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Summary" sheetId="1" r:id="rId1"/>
    <sheet name="AIDS 30 Soft" sheetId="2" r:id="rId2"/>
    <sheet name="Declaration" sheetId="3" r:id="rId3"/>
    <sheet name="OUTLOOK 30" sheetId="4" r:id="rId4"/>
  </sheets>
  <definedNames>
    <definedName name="_xlnm.Print_Area" localSheetId="0">'Summary'!$A$1:$F$323</definedName>
    <definedName name="_xlnm.Print_Titles" localSheetId="0">'Summary'!$1:$3</definedName>
  </definedNames>
  <calcPr fullCalcOnLoad="1"/>
</workbook>
</file>

<file path=xl/sharedStrings.xml><?xml version="1.0" encoding="utf-8"?>
<sst xmlns="http://schemas.openxmlformats.org/spreadsheetml/2006/main" count="760" uniqueCount="322">
  <si>
    <t>English</t>
  </si>
  <si>
    <t>French</t>
  </si>
  <si>
    <t>Spanish</t>
  </si>
  <si>
    <t>Russian</t>
  </si>
  <si>
    <t>RST Moscow</t>
  </si>
  <si>
    <t>RST Dakar</t>
  </si>
  <si>
    <t>RST Panama</t>
  </si>
  <si>
    <t>RST Bangkok</t>
  </si>
  <si>
    <t>RST Johannesburg</t>
  </si>
  <si>
    <t>RST Cairo</t>
  </si>
  <si>
    <t>Burkina Faso</t>
  </si>
  <si>
    <t>Bangladesh</t>
  </si>
  <si>
    <t>Cambodia</t>
  </si>
  <si>
    <t>China</t>
  </si>
  <si>
    <t>Fiji</t>
  </si>
  <si>
    <t>India</t>
  </si>
  <si>
    <t>Indonesia</t>
  </si>
  <si>
    <t>Laos</t>
  </si>
  <si>
    <t>Myanmar</t>
  </si>
  <si>
    <t>Philippines</t>
  </si>
  <si>
    <t>Sri Lanka &amp; Maldives</t>
  </si>
  <si>
    <t>Thailand</t>
  </si>
  <si>
    <t>Viet Nam</t>
  </si>
  <si>
    <t>Angola</t>
  </si>
  <si>
    <t>Botswana</t>
  </si>
  <si>
    <t>Eritrea</t>
  </si>
  <si>
    <t>Ethiopia</t>
  </si>
  <si>
    <t>Kenya</t>
  </si>
  <si>
    <t>Lesotho</t>
  </si>
  <si>
    <t>Madagascar</t>
  </si>
  <si>
    <t>Malawi</t>
  </si>
  <si>
    <t>Mozambique</t>
  </si>
  <si>
    <t>Namibia</t>
  </si>
  <si>
    <t>Rwanda</t>
  </si>
  <si>
    <t>Swaziland</t>
  </si>
  <si>
    <t>Tanzania</t>
  </si>
  <si>
    <t>Uganda</t>
  </si>
  <si>
    <t>Zambia</t>
  </si>
  <si>
    <t>Zimbabwe</t>
  </si>
  <si>
    <t>Benin</t>
  </si>
  <si>
    <t>Burundi</t>
  </si>
  <si>
    <t>Cameroon</t>
  </si>
  <si>
    <t>CAR</t>
  </si>
  <si>
    <t>Congo DR</t>
  </si>
  <si>
    <t>Congo Rep</t>
  </si>
  <si>
    <t>Côte d'Ivoire</t>
  </si>
  <si>
    <t>Gabon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</si>
  <si>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</si>
  <si>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</si>
  <si>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</si>
  <si>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</si>
  <si>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</si>
  <si>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</si>
  <si>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</si>
  <si>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</si>
  <si>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Sierra Leone</t>
  </si>
  <si>
    <t>Togo</t>
  </si>
  <si>
    <t>Algeria</t>
  </si>
  <si>
    <t>Egypt</t>
  </si>
  <si>
    <t>Iran</t>
  </si>
  <si>
    <t>Morocco</t>
  </si>
  <si>
    <t>Sudan</t>
  </si>
  <si>
    <t>Chile</t>
  </si>
  <si>
    <t>Colombia</t>
  </si>
  <si>
    <t>El Salvador</t>
  </si>
  <si>
    <t>Guatemala</t>
  </si>
  <si>
    <t>Venezuela</t>
  </si>
  <si>
    <t>Barbados</t>
  </si>
  <si>
    <t>Haiti</t>
  </si>
  <si>
    <t>Trinidad &amp; Tobago</t>
  </si>
  <si>
    <t>Armenia</t>
  </si>
  <si>
    <t>Azerbaijan</t>
  </si>
  <si>
    <t>Belarus</t>
  </si>
  <si>
    <t>Georgia</t>
  </si>
  <si>
    <t>Kazakhstan</t>
  </si>
  <si>
    <t>Kyrgyztan</t>
  </si>
  <si>
    <t>Macedonia</t>
  </si>
  <si>
    <t>Moldova</t>
  </si>
  <si>
    <t>Russian Federation</t>
  </si>
  <si>
    <t>Tajikistan</t>
  </si>
  <si>
    <t>Ukraine</t>
  </si>
  <si>
    <t>Uzbekistan</t>
  </si>
  <si>
    <t>Bosnie-Herzégonive</t>
  </si>
  <si>
    <t xml:space="preserve"> </t>
  </si>
  <si>
    <t>Turkemenistan</t>
  </si>
  <si>
    <t>Lithuania</t>
  </si>
  <si>
    <t xml:space="preserve">  </t>
  </si>
  <si>
    <t>Latvia</t>
  </si>
  <si>
    <t xml:space="preserve">Papua New Guinea  </t>
  </si>
  <si>
    <r>
      <t xml:space="preserve">Brazil               </t>
    </r>
    <r>
      <rPr>
        <sz val="10"/>
        <color indexed="10"/>
        <rFont val="Arial"/>
        <family val="2"/>
      </rPr>
      <t xml:space="preserve"> </t>
    </r>
  </si>
  <si>
    <t>R</t>
  </si>
  <si>
    <t xml:space="preserve">Nepal </t>
  </si>
  <si>
    <t xml:space="preserve">Pakistan  </t>
  </si>
  <si>
    <t xml:space="preserve">Dominican Republic </t>
  </si>
  <si>
    <t xml:space="preserve">Jamaica </t>
  </si>
  <si>
    <t>RST Port-of-Spain</t>
  </si>
  <si>
    <t xml:space="preserve">Honduras </t>
  </si>
  <si>
    <t xml:space="preserve">Panama </t>
  </si>
  <si>
    <t xml:space="preserve">Peru </t>
  </si>
  <si>
    <t xml:space="preserve">Guyana </t>
  </si>
  <si>
    <t>Regional Support Teams</t>
  </si>
  <si>
    <t>Asia and Pacific Offices</t>
  </si>
  <si>
    <t>East and Southern Africa Offices</t>
  </si>
  <si>
    <t>West and Central Africa Offices</t>
  </si>
  <si>
    <t>Middle East and North Africa Offices</t>
  </si>
  <si>
    <t>Latin America Offices</t>
  </si>
  <si>
    <t>Caribbean Offices</t>
  </si>
  <si>
    <t>Europe Offices</t>
  </si>
  <si>
    <t>Estimate cost for distribution in all languages</t>
  </si>
  <si>
    <t>Somalia in Kenya</t>
  </si>
  <si>
    <t>Total Distribution Regions/Country/Liaison offices</t>
  </si>
  <si>
    <t>Tchad</t>
  </si>
  <si>
    <t xml:space="preserve">Yemen </t>
  </si>
  <si>
    <t>Cuba</t>
  </si>
  <si>
    <t>Nicaragua</t>
  </si>
  <si>
    <t>Costa Rica</t>
  </si>
  <si>
    <t>Argentina/Paraguay/Uruguay</t>
  </si>
  <si>
    <t>South Africa/Pretoria</t>
  </si>
  <si>
    <t>UN Sales New York</t>
  </si>
  <si>
    <t>UNAIDS Brussels</t>
  </si>
  <si>
    <t>UNADS New York</t>
  </si>
  <si>
    <t>UNAIDS Washington</t>
  </si>
  <si>
    <t>Cosponsors</t>
  </si>
  <si>
    <t>Partners</t>
  </si>
  <si>
    <t>Tunisie</t>
  </si>
  <si>
    <t>AIDS at 30 Hard Cover</t>
  </si>
  <si>
    <t>Destination</t>
  </si>
  <si>
    <t>Volume</t>
  </si>
  <si>
    <t>Dimensions</t>
  </si>
  <si>
    <t>Dimension</t>
  </si>
  <si>
    <t>Invitation to Bid - Shipping Outlook 30, AIDS at 30 and HLM Declaration</t>
  </si>
  <si>
    <t>Washington DC. USA</t>
  </si>
  <si>
    <t>New York, USA</t>
  </si>
  <si>
    <t>Partners (Richard Burzynski)</t>
  </si>
  <si>
    <t>AIDS at 30 Soft Cover</t>
  </si>
  <si>
    <t>0.600 kg</t>
  </si>
  <si>
    <t>Copies Sent to UNAIDS Office Washington D.C.</t>
  </si>
  <si>
    <t>Copies sent to Brussels</t>
  </si>
  <si>
    <t>OUTLOOK 30</t>
  </si>
  <si>
    <t>1.6kg</t>
  </si>
  <si>
    <t>First Shipment</t>
  </si>
  <si>
    <t>Second Shipment (French)</t>
  </si>
  <si>
    <t>0.600kg</t>
  </si>
  <si>
    <t>Brussels, Belgium</t>
  </si>
  <si>
    <t>1.620kg</t>
  </si>
  <si>
    <t>23.5cm x 23.5cm x1.3cm</t>
  </si>
  <si>
    <t>23.5cm x 23.5cm x1.7cm</t>
  </si>
  <si>
    <t>28.5cm x 28.5cm x 2cm</t>
  </si>
  <si>
    <t>Total English</t>
  </si>
  <si>
    <t>Total French</t>
  </si>
  <si>
    <t>Total Spanish</t>
  </si>
  <si>
    <t>Total Russian</t>
  </si>
  <si>
    <t xml:space="preserve">Third Shipment  (Spanish)   </t>
  </si>
  <si>
    <t>Third Shipment  (Russian)</t>
  </si>
  <si>
    <t>Getting to Zero</t>
  </si>
  <si>
    <t>RST Dakar, Senegal</t>
  </si>
  <si>
    <t>RST Port-of-Spain, Trinidad and Tobago</t>
  </si>
  <si>
    <t>Beijing, China</t>
  </si>
  <si>
    <t>Cambodia,Phnom Penh</t>
  </si>
  <si>
    <t>Fiji,Suva</t>
  </si>
  <si>
    <t>India,New Delhi</t>
  </si>
  <si>
    <t>Indonesia,Jakarta</t>
  </si>
  <si>
    <t>Laos,Vientiane</t>
  </si>
  <si>
    <t>Myanmar,Yangon</t>
  </si>
  <si>
    <t>Nepal ,Katmandu</t>
  </si>
  <si>
    <t>Papua New Guinea,Port Moresby</t>
  </si>
  <si>
    <t>Philippines,Manila</t>
  </si>
  <si>
    <t>Sri Lanka &amp; Maldives,Colombo</t>
  </si>
  <si>
    <t>Thailand,Bangkok</t>
  </si>
  <si>
    <t>Viet Nam,Hanoi</t>
  </si>
  <si>
    <t>Angola,Luanda</t>
  </si>
  <si>
    <t>Botswana,Gaborone</t>
  </si>
  <si>
    <t>Eritrea,Asmara</t>
  </si>
  <si>
    <t>Ethiopia,Addis Ababa</t>
  </si>
  <si>
    <t>Kenya,Nairobi</t>
  </si>
  <si>
    <t>Lesotho,Maseru</t>
  </si>
  <si>
    <t>Madagascar,Antananarivo</t>
  </si>
  <si>
    <t>Malawi,Lilongwe</t>
  </si>
  <si>
    <t>Mozambique,Maputo</t>
  </si>
  <si>
    <t>Namibia,Windhoek</t>
  </si>
  <si>
    <t>Rwanda,Kigali</t>
  </si>
  <si>
    <t>Swaziland,Mbabane</t>
  </si>
  <si>
    <t>Tanzania,Dar es Salaam</t>
  </si>
  <si>
    <t>Uganda,Kampala</t>
  </si>
  <si>
    <t>Zambia,Lusaka</t>
  </si>
  <si>
    <t>Zimbabwe,Harare</t>
  </si>
  <si>
    <t>Benin,Cotonou</t>
  </si>
  <si>
    <t>Burkina Faso,Ouagadougou</t>
  </si>
  <si>
    <t>Burundi,Bujumbura</t>
  </si>
  <si>
    <t>Cameroon,Yaoundé</t>
  </si>
  <si>
    <t>CAR,Bangui</t>
  </si>
  <si>
    <t>Congo DR,Kinshasa</t>
  </si>
  <si>
    <t>Congo Rep,Brazzaville</t>
  </si>
  <si>
    <t>Côte d'Ivoire,Abidjan</t>
  </si>
  <si>
    <t>Gabon,Libreville</t>
  </si>
  <si>
    <t>Gambia,Banjul</t>
  </si>
  <si>
    <t>Ghana,Accra</t>
  </si>
  <si>
    <t>Guinea,Conakry</t>
  </si>
  <si>
    <t>Mali,Bamako</t>
  </si>
  <si>
    <t>Mauritania,Nouakchott</t>
  </si>
  <si>
    <t>Niger,Niamey</t>
  </si>
  <si>
    <t>Nigeria,Abuja</t>
  </si>
  <si>
    <t>Togo,Lomé</t>
  </si>
  <si>
    <t>Algeria,Alger</t>
  </si>
  <si>
    <t>Egypt,Cairo</t>
  </si>
  <si>
    <t>Iran,Tehran</t>
  </si>
  <si>
    <t>Morocco,Rabat</t>
  </si>
  <si>
    <t>Yemen ,Sanaa</t>
  </si>
  <si>
    <r>
      <t xml:space="preserve">Brazil,Brasilia              </t>
    </r>
    <r>
      <rPr>
        <sz val="10"/>
        <color indexed="10"/>
        <rFont val="Arial"/>
        <family val="2"/>
      </rPr>
      <t xml:space="preserve"> </t>
    </r>
  </si>
  <si>
    <t>Colombia,Bogota</t>
  </si>
  <si>
    <t>Costa Rica,San José</t>
  </si>
  <si>
    <t>Cuba,Havana</t>
  </si>
  <si>
    <t>El Salvador,San Salvador</t>
  </si>
  <si>
    <t>Guatemala,Guatemala City</t>
  </si>
  <si>
    <t xml:space="preserve">Honduras,Tegucigalpa </t>
  </si>
  <si>
    <t>Nicaragua,Managua</t>
  </si>
  <si>
    <t>Peru,Lima</t>
  </si>
  <si>
    <t>Barbados,Bridgetown</t>
  </si>
  <si>
    <t>Guyana,Georgetown</t>
  </si>
  <si>
    <t>Dominican Republic,Santo Domingo</t>
  </si>
  <si>
    <t>Haiti,Port-au-Prince</t>
  </si>
  <si>
    <t>Jamaica,Kingston</t>
  </si>
  <si>
    <t>Trinidad &amp; Tobago,Port of Spain</t>
  </si>
  <si>
    <t>Armenia,Yerevan</t>
  </si>
  <si>
    <t>Azerbaijan,Baku</t>
  </si>
  <si>
    <t>Belarus,Minsk</t>
  </si>
  <si>
    <t>Georgia,Tbilisi</t>
  </si>
  <si>
    <t>Kyrgyztan,Bishkek</t>
  </si>
  <si>
    <t>Kazakhstan,Almaty</t>
  </si>
  <si>
    <t>Macedonia,Skopje</t>
  </si>
  <si>
    <t>Moldova,Chisinau</t>
  </si>
  <si>
    <t>Tajikistan,Dushanbe</t>
  </si>
  <si>
    <t>Ukraine,Kiev</t>
  </si>
  <si>
    <t>Uzbekistan,Tashkent</t>
  </si>
  <si>
    <t>Turkemenistan,Achgabat</t>
  </si>
  <si>
    <t>Latvia,Riga</t>
  </si>
  <si>
    <t>Lithuania,Vilnius</t>
  </si>
  <si>
    <t>Madagascar;Antananarivo</t>
  </si>
  <si>
    <r>
      <t xml:space="preserve">Brazil,Brasilia               </t>
    </r>
    <r>
      <rPr>
        <sz val="10"/>
        <color indexed="10"/>
        <rFont val="Arial"/>
        <family val="2"/>
      </rPr>
      <t xml:space="preserve"> </t>
    </r>
  </si>
  <si>
    <t>Chile,Santiago de Chile</t>
  </si>
  <si>
    <t>Honduras,Tegucigalpa</t>
  </si>
  <si>
    <t>Venezuela,Caracas</t>
  </si>
  <si>
    <t>Bosnie-Herzégovine,Sarajevo</t>
  </si>
  <si>
    <t>Liberia,Monrovia</t>
  </si>
  <si>
    <t>Bangladesh, Dhaka</t>
  </si>
  <si>
    <t>RST Johannesburg, South Africa</t>
  </si>
  <si>
    <t>Argentina,Buenos Aires</t>
  </si>
  <si>
    <t>RST Moscow, Russia</t>
  </si>
  <si>
    <t>Canada, Toronto</t>
  </si>
  <si>
    <t>Belgium, Brussels</t>
  </si>
  <si>
    <t>Namibia, Windhoek</t>
  </si>
  <si>
    <t>Australia, Melbourne</t>
  </si>
  <si>
    <t>Indonesia, Djakarta</t>
  </si>
  <si>
    <t>UK, London</t>
  </si>
  <si>
    <t>UK,London</t>
  </si>
  <si>
    <t>USA, Washington DC</t>
  </si>
  <si>
    <t>USA, New York</t>
  </si>
  <si>
    <t>Ecuador</t>
  </si>
  <si>
    <t>Brazil, Sao Paulo</t>
  </si>
  <si>
    <t>Belgium Brussels</t>
  </si>
  <si>
    <t>Tanzania, Arusha</t>
  </si>
  <si>
    <t>Uganda, Kampala</t>
  </si>
  <si>
    <t>Thailand, Bangkok</t>
  </si>
  <si>
    <t>Argentina, Buenos Aires</t>
  </si>
  <si>
    <t>Ethiopia, Addis Ababa</t>
  </si>
  <si>
    <t>Netherlands, Amsterdam</t>
  </si>
  <si>
    <t>Guyana, Georgetown</t>
  </si>
  <si>
    <t>Panama, Panama City</t>
  </si>
  <si>
    <t>Senegal, Dakar</t>
  </si>
  <si>
    <t>Canada, Ottawa</t>
  </si>
  <si>
    <t>Morocco, Marrackech</t>
  </si>
  <si>
    <t>Singapore</t>
  </si>
  <si>
    <t>Nigeria, Abuja</t>
  </si>
  <si>
    <t>UK, Edinburgh</t>
  </si>
  <si>
    <t>UK, Brighton</t>
  </si>
  <si>
    <t>France, Ferney Voltaire</t>
  </si>
  <si>
    <t>South Africa, Cape Town</t>
  </si>
  <si>
    <t>Zambia, Lusaka</t>
  </si>
  <si>
    <t>France, Paris</t>
  </si>
  <si>
    <t>Sweden, Stockholm</t>
  </si>
  <si>
    <t>Japan, Tokyo</t>
  </si>
  <si>
    <t>Serbia, Belgrade</t>
  </si>
  <si>
    <t>Honduras, Tegucigalpa</t>
  </si>
  <si>
    <t>Kenya, Nairobi</t>
  </si>
  <si>
    <t>China, Hong Kong</t>
  </si>
  <si>
    <t>Jamaica, Kingston</t>
  </si>
  <si>
    <t>Italy, Rome</t>
  </si>
  <si>
    <t>India, Bangalore</t>
  </si>
  <si>
    <t>Ukraine, Kiev</t>
  </si>
  <si>
    <t>Togo, Lome</t>
  </si>
  <si>
    <t>UNAIDS Offices</t>
  </si>
  <si>
    <t>RST Bangkok, Thailand</t>
  </si>
  <si>
    <t>UNICEF, USA, New York</t>
  </si>
  <si>
    <t>UNHCR, Switzerland, Geneva</t>
  </si>
  <si>
    <t>WFP, Italy, Rome</t>
  </si>
  <si>
    <t>UNDP, USA, New York</t>
  </si>
  <si>
    <t>UNFPA, USA, New York</t>
  </si>
  <si>
    <t>UNODC, Austria, Vienna</t>
  </si>
  <si>
    <t xml:space="preserve">ILO, Switzerland, Geneva </t>
  </si>
  <si>
    <t>UNESCO, France, Paris</t>
  </si>
  <si>
    <t>WHO, Switzerland, Geneva</t>
  </si>
  <si>
    <t>World Bank, USA, Washington DC</t>
  </si>
  <si>
    <t>Totals to be shipped</t>
  </si>
  <si>
    <t>Annex 1</t>
  </si>
  <si>
    <t>0.22kg</t>
  </si>
  <si>
    <t>21cm x 29.7cm x 0.5cm</t>
  </si>
  <si>
    <t>Shipping Cost</t>
  </si>
  <si>
    <t>To be completed by bidder</t>
  </si>
  <si>
    <t>ITB-2011-29 - Packing and distribution UNAIDS Publications: Outlook 30, AIDS at 30 Hard Cover, AIDS at 30 Soft Cover and Getting to Zero</t>
  </si>
  <si>
    <t>Weight per unit 0.804kg</t>
  </si>
  <si>
    <t>UN Sales, USA, New York</t>
  </si>
  <si>
    <t>RST Panama, Panama City</t>
  </si>
  <si>
    <t>RST Egypt, Cairo</t>
  </si>
  <si>
    <t>Pakistan,Islamabad</t>
  </si>
  <si>
    <t>South Africa, Pretoria</t>
  </si>
  <si>
    <t>Malawi, Lilongwe</t>
  </si>
  <si>
    <t>Sierra Leone,Freetown</t>
  </si>
  <si>
    <t>Chad,Ndjaména</t>
  </si>
  <si>
    <t>Sudan,Khartoum</t>
  </si>
  <si>
    <t>Tunisia,Tunis</t>
  </si>
  <si>
    <t>Algeria,Algers</t>
  </si>
  <si>
    <t>Russia, Moscow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</si>
</sst>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0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2"/>
      <color indexed="48"/>
      <name val="Arial"/>
      <family val="2"/>
    </font>
    <font>
      <b/>
      <sz val="12"/>
      <color indexed="5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20" borderId="0" xfId="0" applyFill="1" applyAlignment="1">
      <alignment/>
    </xf>
    <xf numFmtId="0" fontId="0" fillId="22" borderId="10" xfId="0" applyFill="1" applyBorder="1" applyAlignment="1">
      <alignment/>
    </xf>
    <xf numFmtId="0" fontId="0" fillId="22" borderId="0" xfId="0" applyFill="1" applyAlignment="1">
      <alignment/>
    </xf>
    <xf numFmtId="0" fontId="3" fillId="22" borderId="10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22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9" fillId="0" borderId="10" xfId="0" applyNumberFormat="1" applyFont="1" applyBorder="1" applyAlignment="1">
      <alignment/>
    </xf>
    <xf numFmtId="3" fontId="9" fillId="22" borderId="10" xfId="0" applyNumberFormat="1" applyFont="1" applyFill="1" applyBorder="1" applyAlignment="1">
      <alignment/>
    </xf>
    <xf numFmtId="3" fontId="0" fillId="22" borderId="10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0" fillId="3" borderId="0" xfId="0" applyNumberFormat="1" applyFill="1" applyAlignment="1">
      <alignment/>
    </xf>
    <xf numFmtId="0" fontId="0" fillId="22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24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24" borderId="12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1" xfId="0" applyFill="1" applyBorder="1" applyAlignment="1">
      <alignment/>
    </xf>
    <xf numFmtId="0" fontId="2" fillId="0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18" xfId="0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6" fillId="0" borderId="19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9" fillId="0" borderId="15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30" fillId="22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3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42.00390625" style="0" customWidth="1"/>
    <col min="2" max="2" width="16.140625" style="49" customWidth="1"/>
    <col min="3" max="3" width="16.28125" style="44" customWidth="1"/>
    <col min="4" max="4" width="14.140625" style="44" customWidth="1"/>
    <col min="5" max="5" width="16.8515625" style="44" customWidth="1"/>
    <col min="6" max="6" width="16.421875" style="49" customWidth="1"/>
  </cols>
  <sheetData>
    <row r="1" spans="1:6" s="55" customFormat="1" ht="63" customHeight="1">
      <c r="A1" s="118" t="s">
        <v>308</v>
      </c>
      <c r="B1" s="118"/>
      <c r="C1" s="118"/>
      <c r="D1" s="118"/>
      <c r="E1" s="118"/>
      <c r="F1" s="109" t="s">
        <v>303</v>
      </c>
    </row>
    <row r="2" spans="2:6" s="55" customFormat="1" ht="43.5" customHeight="1">
      <c r="B2" s="93" t="s">
        <v>125</v>
      </c>
      <c r="C2" s="93" t="s">
        <v>134</v>
      </c>
      <c r="D2" s="93" t="s">
        <v>138</v>
      </c>
      <c r="E2" s="93" t="s">
        <v>154</v>
      </c>
      <c r="F2" s="93" t="s">
        <v>306</v>
      </c>
    </row>
    <row r="3" spans="1:6" s="44" customFormat="1" ht="24" customHeight="1">
      <c r="A3" s="94"/>
      <c r="B3" s="54" t="s">
        <v>309</v>
      </c>
      <c r="C3" s="54" t="s">
        <v>142</v>
      </c>
      <c r="D3" s="54" t="s">
        <v>144</v>
      </c>
      <c r="E3" s="54" t="s">
        <v>304</v>
      </c>
      <c r="F3" s="117" t="s">
        <v>307</v>
      </c>
    </row>
    <row r="4" spans="1:6" s="59" customFormat="1" ht="38.25" customHeight="1">
      <c r="A4" s="95" t="s">
        <v>126</v>
      </c>
      <c r="B4" s="54" t="s">
        <v>146</v>
      </c>
      <c r="C4" s="54" t="s">
        <v>145</v>
      </c>
      <c r="D4" s="54" t="s">
        <v>147</v>
      </c>
      <c r="E4" s="54" t="s">
        <v>305</v>
      </c>
      <c r="F4" s="110"/>
    </row>
    <row r="5" spans="1:6" s="106" customFormat="1" ht="18" customHeight="1">
      <c r="A5" s="104" t="s">
        <v>140</v>
      </c>
      <c r="B5" s="105" t="s">
        <v>0</v>
      </c>
      <c r="C5" s="105" t="s">
        <v>0</v>
      </c>
      <c r="D5" s="105" t="s">
        <v>0</v>
      </c>
      <c r="E5" s="105" t="s">
        <v>0</v>
      </c>
      <c r="F5" s="111"/>
    </row>
    <row r="6" spans="1:6" s="42" customFormat="1" ht="12.75">
      <c r="A6" s="72" t="s">
        <v>310</v>
      </c>
      <c r="B6" s="61">
        <v>0</v>
      </c>
      <c r="C6" s="72">
        <v>200</v>
      </c>
      <c r="D6" s="72">
        <v>0</v>
      </c>
      <c r="E6" s="72">
        <v>0</v>
      </c>
      <c r="F6" s="61"/>
    </row>
    <row r="7" spans="1:6" s="42" customFormat="1" ht="12.75">
      <c r="A7" s="72" t="s">
        <v>293</v>
      </c>
      <c r="B7" s="61">
        <v>0</v>
      </c>
      <c r="C7" s="72">
        <v>0</v>
      </c>
      <c r="D7" s="72">
        <v>0</v>
      </c>
      <c r="E7" s="72">
        <v>0</v>
      </c>
      <c r="F7" s="61"/>
    </row>
    <row r="8" spans="1:6" s="42" customFormat="1" ht="12.75">
      <c r="A8" s="72" t="s">
        <v>292</v>
      </c>
      <c r="B8" s="61">
        <v>0</v>
      </c>
      <c r="C8" s="72">
        <v>10</v>
      </c>
      <c r="D8" s="72">
        <v>0</v>
      </c>
      <c r="E8" s="72">
        <v>0</v>
      </c>
      <c r="F8" s="61"/>
    </row>
    <row r="9" spans="1:6" s="42" customFormat="1" ht="12.75">
      <c r="A9" s="72" t="s">
        <v>294</v>
      </c>
      <c r="B9" s="61">
        <v>0</v>
      </c>
      <c r="C9" s="72">
        <v>10</v>
      </c>
      <c r="D9" s="72">
        <v>0</v>
      </c>
      <c r="E9" s="72">
        <v>0</v>
      </c>
      <c r="F9" s="61"/>
    </row>
    <row r="10" spans="1:6" s="42" customFormat="1" ht="12.75">
      <c r="A10" s="72" t="s">
        <v>295</v>
      </c>
      <c r="B10" s="61">
        <v>0</v>
      </c>
      <c r="C10" s="72">
        <v>10</v>
      </c>
      <c r="D10" s="72">
        <v>0</v>
      </c>
      <c r="E10" s="72">
        <v>0</v>
      </c>
      <c r="F10" s="61"/>
    </row>
    <row r="11" spans="1:6" s="42" customFormat="1" ht="12.75">
      <c r="A11" s="72" t="s">
        <v>296</v>
      </c>
      <c r="B11" s="61">
        <v>0</v>
      </c>
      <c r="C11" s="72">
        <v>10</v>
      </c>
      <c r="D11" s="72">
        <v>0</v>
      </c>
      <c r="E11" s="72">
        <v>0</v>
      </c>
      <c r="F11" s="61"/>
    </row>
    <row r="12" spans="1:6" s="42" customFormat="1" ht="12.75">
      <c r="A12" s="72" t="s">
        <v>297</v>
      </c>
      <c r="B12" s="61">
        <v>0</v>
      </c>
      <c r="C12" s="72">
        <v>10</v>
      </c>
      <c r="D12" s="72">
        <v>0</v>
      </c>
      <c r="E12" s="72">
        <v>0</v>
      </c>
      <c r="F12" s="61"/>
    </row>
    <row r="13" spans="1:6" s="42" customFormat="1" ht="12.75">
      <c r="A13" s="72" t="s">
        <v>298</v>
      </c>
      <c r="B13" s="61">
        <v>0</v>
      </c>
      <c r="C13" s="72">
        <v>0</v>
      </c>
      <c r="D13" s="72">
        <v>0</v>
      </c>
      <c r="E13" s="72">
        <v>0</v>
      </c>
      <c r="F13" s="61"/>
    </row>
    <row r="14" spans="1:6" s="42" customFormat="1" ht="12.75">
      <c r="A14" s="72" t="s">
        <v>299</v>
      </c>
      <c r="B14" s="61">
        <v>0</v>
      </c>
      <c r="C14" s="72">
        <v>10</v>
      </c>
      <c r="D14" s="72">
        <v>0</v>
      </c>
      <c r="E14" s="72">
        <v>0</v>
      </c>
      <c r="F14" s="61"/>
    </row>
    <row r="15" spans="1:6" s="42" customFormat="1" ht="12.75">
      <c r="A15" s="72" t="s">
        <v>300</v>
      </c>
      <c r="B15" s="61">
        <v>0</v>
      </c>
      <c r="C15" s="72">
        <v>0</v>
      </c>
      <c r="D15" s="72">
        <v>0</v>
      </c>
      <c r="E15" s="72">
        <v>0</v>
      </c>
      <c r="F15" s="61"/>
    </row>
    <row r="16" spans="1:6" s="42" customFormat="1" ht="12.75">
      <c r="A16" s="72" t="s">
        <v>301</v>
      </c>
      <c r="B16" s="61">
        <v>0</v>
      </c>
      <c r="C16" s="72">
        <v>10</v>
      </c>
      <c r="D16" s="72">
        <v>0</v>
      </c>
      <c r="E16" s="72">
        <v>0</v>
      </c>
      <c r="F16" s="61"/>
    </row>
    <row r="17" spans="1:6" s="42" customFormat="1" ht="12.75">
      <c r="A17" s="72"/>
      <c r="B17" s="61"/>
      <c r="C17" s="72"/>
      <c r="D17" s="72"/>
      <c r="E17" s="72"/>
      <c r="F17" s="61"/>
    </row>
    <row r="18" spans="1:6" s="99" customFormat="1" ht="12.75">
      <c r="A18" s="97" t="s">
        <v>123</v>
      </c>
      <c r="B18" s="98" t="s">
        <v>83</v>
      </c>
      <c r="C18" s="97" t="s">
        <v>83</v>
      </c>
      <c r="D18" s="97" t="s">
        <v>83</v>
      </c>
      <c r="E18" s="97" t="s">
        <v>83</v>
      </c>
      <c r="F18" s="98"/>
    </row>
    <row r="19" spans="1:6" s="42" customFormat="1" ht="12.75">
      <c r="A19" s="72" t="s">
        <v>248</v>
      </c>
      <c r="B19" s="61">
        <v>1</v>
      </c>
      <c r="C19" s="72">
        <v>0</v>
      </c>
      <c r="D19" s="72">
        <v>0</v>
      </c>
      <c r="E19" s="72">
        <v>0</v>
      </c>
      <c r="F19" s="61"/>
    </row>
    <row r="20" spans="1:6" s="42" customFormat="1" ht="12.75">
      <c r="A20" s="72" t="s">
        <v>249</v>
      </c>
      <c r="B20" s="61">
        <v>1</v>
      </c>
      <c r="C20" s="72">
        <v>0</v>
      </c>
      <c r="D20" s="72">
        <v>0</v>
      </c>
      <c r="E20" s="72">
        <v>0</v>
      </c>
      <c r="F20" s="61"/>
    </row>
    <row r="21" spans="1:6" s="42" customFormat="1" ht="12.75">
      <c r="A21" s="72" t="s">
        <v>250</v>
      </c>
      <c r="B21" s="61">
        <v>1</v>
      </c>
      <c r="C21" s="72">
        <v>0</v>
      </c>
      <c r="D21" s="72">
        <v>0</v>
      </c>
      <c r="E21" s="72">
        <v>0</v>
      </c>
      <c r="F21" s="61"/>
    </row>
    <row r="22" spans="1:6" s="42" customFormat="1" ht="12.75">
      <c r="A22" s="72" t="s">
        <v>251</v>
      </c>
      <c r="B22" s="61">
        <v>1</v>
      </c>
      <c r="C22" s="72">
        <v>0</v>
      </c>
      <c r="D22" s="72">
        <v>0</v>
      </c>
      <c r="E22" s="72">
        <v>0</v>
      </c>
      <c r="F22" s="61"/>
    </row>
    <row r="23" spans="1:6" s="42" customFormat="1" ht="12.75">
      <c r="A23" s="72" t="s">
        <v>252</v>
      </c>
      <c r="B23" s="61">
        <v>1</v>
      </c>
      <c r="C23" s="72">
        <v>0</v>
      </c>
      <c r="D23" s="72">
        <v>0</v>
      </c>
      <c r="E23" s="72">
        <v>0</v>
      </c>
      <c r="F23" s="61"/>
    </row>
    <row r="24" spans="1:6" s="42" customFormat="1" ht="12.75">
      <c r="A24" s="72" t="s">
        <v>253</v>
      </c>
      <c r="B24" s="61">
        <v>1</v>
      </c>
      <c r="C24" s="72">
        <v>0</v>
      </c>
      <c r="D24" s="72">
        <v>0</v>
      </c>
      <c r="E24" s="72">
        <v>0</v>
      </c>
      <c r="F24" s="61"/>
    </row>
    <row r="25" spans="1:6" s="42" customFormat="1" ht="12.75">
      <c r="A25" s="72" t="s">
        <v>254</v>
      </c>
      <c r="B25" s="61">
        <v>1</v>
      </c>
      <c r="C25" s="72">
        <v>0</v>
      </c>
      <c r="D25" s="72">
        <v>0</v>
      </c>
      <c r="E25" s="72">
        <v>0</v>
      </c>
      <c r="F25" s="61"/>
    </row>
    <row r="26" spans="1:6" s="42" customFormat="1" ht="12.75">
      <c r="A26" s="72" t="s">
        <v>255</v>
      </c>
      <c r="B26" s="61">
        <v>1</v>
      </c>
      <c r="C26" s="72">
        <v>0</v>
      </c>
      <c r="D26" s="72">
        <v>0</v>
      </c>
      <c r="E26" s="72">
        <v>0</v>
      </c>
      <c r="F26" s="61"/>
    </row>
    <row r="27" spans="1:6" s="42" customFormat="1" ht="12.75">
      <c r="A27" s="72" t="s">
        <v>256</v>
      </c>
      <c r="B27" s="61">
        <v>1</v>
      </c>
      <c r="C27" s="72">
        <v>0</v>
      </c>
      <c r="D27" s="72">
        <v>0</v>
      </c>
      <c r="E27" s="72">
        <v>0</v>
      </c>
      <c r="F27" s="61"/>
    </row>
    <row r="28" spans="1:6" s="42" customFormat="1" ht="12.75">
      <c r="A28" s="72" t="s">
        <v>258</v>
      </c>
      <c r="B28" s="61">
        <v>1</v>
      </c>
      <c r="C28" s="72">
        <v>0</v>
      </c>
      <c r="D28" s="72">
        <v>0</v>
      </c>
      <c r="E28" s="72">
        <v>0</v>
      </c>
      <c r="F28" s="61"/>
    </row>
    <row r="29" spans="1:6" s="106" customFormat="1" ht="18" customHeight="1">
      <c r="A29" s="104" t="s">
        <v>140</v>
      </c>
      <c r="B29" s="105" t="s">
        <v>0</v>
      </c>
      <c r="C29" s="105" t="s">
        <v>0</v>
      </c>
      <c r="D29" s="105" t="s">
        <v>0</v>
      </c>
      <c r="E29" s="105" t="s">
        <v>0</v>
      </c>
      <c r="F29" s="111"/>
    </row>
    <row r="30" spans="1:6" s="42" customFormat="1" ht="12.75">
      <c r="A30" s="72" t="s">
        <v>259</v>
      </c>
      <c r="B30" s="61">
        <v>1</v>
      </c>
      <c r="C30" s="72">
        <v>0</v>
      </c>
      <c r="D30" s="72">
        <v>0</v>
      </c>
      <c r="E30" s="72">
        <v>0</v>
      </c>
      <c r="F30" s="61"/>
    </row>
    <row r="31" spans="1:6" s="42" customFormat="1" ht="12.75">
      <c r="A31" s="72" t="s">
        <v>260</v>
      </c>
      <c r="B31" s="61">
        <v>1</v>
      </c>
      <c r="C31" s="72">
        <v>0</v>
      </c>
      <c r="D31" s="72">
        <v>0</v>
      </c>
      <c r="E31" s="72">
        <v>0</v>
      </c>
      <c r="F31" s="61"/>
    </row>
    <row r="32" spans="1:6" s="42" customFormat="1" ht="12.75">
      <c r="A32" s="72" t="s">
        <v>286</v>
      </c>
      <c r="B32" s="61">
        <v>1</v>
      </c>
      <c r="C32" s="72">
        <v>0</v>
      </c>
      <c r="D32" s="72">
        <v>0</v>
      </c>
      <c r="E32" s="72">
        <v>0</v>
      </c>
      <c r="F32" s="61"/>
    </row>
    <row r="33" spans="1:6" s="42" customFormat="1" ht="12.75">
      <c r="A33" s="72" t="s">
        <v>253</v>
      </c>
      <c r="B33" s="61">
        <v>1</v>
      </c>
      <c r="C33" s="72">
        <v>0</v>
      </c>
      <c r="D33" s="72">
        <v>0</v>
      </c>
      <c r="E33" s="72">
        <v>0</v>
      </c>
      <c r="F33" s="61"/>
    </row>
    <row r="34" spans="1:6" s="42" customFormat="1" ht="12.75">
      <c r="A34" s="72" t="s">
        <v>287</v>
      </c>
      <c r="B34" s="61">
        <v>1</v>
      </c>
      <c r="C34" s="72">
        <v>0</v>
      </c>
      <c r="D34" s="72">
        <v>0</v>
      </c>
      <c r="E34" s="72">
        <v>0</v>
      </c>
      <c r="F34" s="61"/>
    </row>
    <row r="35" spans="1:6" s="42" customFormat="1" ht="12.75">
      <c r="A35" s="72" t="s">
        <v>261</v>
      </c>
      <c r="B35" s="61">
        <v>1</v>
      </c>
      <c r="C35" s="72">
        <v>0</v>
      </c>
      <c r="D35" s="72">
        <v>0</v>
      </c>
      <c r="E35" s="72">
        <v>0</v>
      </c>
      <c r="F35" s="61"/>
    </row>
    <row r="36" spans="1:6" s="42" customFormat="1" ht="12.75">
      <c r="A36" s="72" t="s">
        <v>262</v>
      </c>
      <c r="B36" s="61">
        <v>1</v>
      </c>
      <c r="C36" s="72">
        <v>0</v>
      </c>
      <c r="D36" s="72">
        <v>0</v>
      </c>
      <c r="E36" s="72">
        <v>0</v>
      </c>
      <c r="F36" s="61"/>
    </row>
    <row r="37" spans="1:6" s="42" customFormat="1" ht="12.75">
      <c r="A37" s="72" t="s">
        <v>256</v>
      </c>
      <c r="B37" s="61">
        <v>1</v>
      </c>
      <c r="C37" s="72">
        <v>0</v>
      </c>
      <c r="D37" s="72">
        <v>0</v>
      </c>
      <c r="E37" s="72">
        <v>0</v>
      </c>
      <c r="F37" s="61"/>
    </row>
    <row r="38" spans="1:6" s="42" customFormat="1" ht="12.75">
      <c r="A38" s="72" t="s">
        <v>255</v>
      </c>
      <c r="B38" s="61">
        <v>1</v>
      </c>
      <c r="C38" s="72">
        <v>0</v>
      </c>
      <c r="D38" s="72">
        <v>0</v>
      </c>
      <c r="E38" s="72">
        <v>0</v>
      </c>
      <c r="F38" s="61"/>
    </row>
    <row r="39" spans="1:6" s="42" customFormat="1" ht="12.75">
      <c r="A39" s="72" t="s">
        <v>264</v>
      </c>
      <c r="B39" s="61">
        <v>1</v>
      </c>
      <c r="C39" s="72">
        <v>0</v>
      </c>
      <c r="D39" s="72">
        <v>0</v>
      </c>
      <c r="E39" s="72">
        <v>0</v>
      </c>
      <c r="F39" s="61"/>
    </row>
    <row r="40" spans="1:6" s="42" customFormat="1" ht="12.75">
      <c r="A40" s="72" t="s">
        <v>253</v>
      </c>
      <c r="B40" s="61">
        <v>1</v>
      </c>
      <c r="C40" s="72">
        <v>0</v>
      </c>
      <c r="D40" s="72">
        <v>0</v>
      </c>
      <c r="E40" s="72">
        <v>0</v>
      </c>
      <c r="F40" s="61"/>
    </row>
    <row r="41" spans="1:6" s="42" customFormat="1" ht="12.75">
      <c r="A41" s="72" t="s">
        <v>265</v>
      </c>
      <c r="B41" s="61">
        <v>1</v>
      </c>
      <c r="C41" s="72">
        <v>0</v>
      </c>
      <c r="D41" s="72">
        <v>0</v>
      </c>
      <c r="E41" s="72">
        <v>0</v>
      </c>
      <c r="F41" s="61"/>
    </row>
    <row r="42" spans="1:6" s="42" customFormat="1" ht="12.75">
      <c r="A42" s="72" t="s">
        <v>262</v>
      </c>
      <c r="B42" s="61">
        <v>1</v>
      </c>
      <c r="C42" s="72">
        <v>0</v>
      </c>
      <c r="D42" s="72">
        <v>0</v>
      </c>
      <c r="E42" s="72">
        <v>0</v>
      </c>
      <c r="F42" s="61"/>
    </row>
    <row r="43" spans="1:6" s="42" customFormat="1" ht="12.75">
      <c r="A43" s="72" t="s">
        <v>266</v>
      </c>
      <c r="B43" s="61">
        <v>1</v>
      </c>
      <c r="C43" s="72">
        <v>0</v>
      </c>
      <c r="D43" s="72">
        <v>0</v>
      </c>
      <c r="E43" s="72">
        <v>0</v>
      </c>
      <c r="F43" s="61"/>
    </row>
    <row r="44" spans="1:6" s="42" customFormat="1" ht="12.75">
      <c r="A44" s="72" t="s">
        <v>255</v>
      </c>
      <c r="B44" s="61">
        <v>1</v>
      </c>
      <c r="C44" s="72">
        <v>0</v>
      </c>
      <c r="D44" s="72">
        <v>0</v>
      </c>
      <c r="E44" s="72">
        <v>0</v>
      </c>
      <c r="F44" s="61"/>
    </row>
    <row r="45" spans="1:6" s="42" customFormat="1" ht="12.75">
      <c r="A45" s="72" t="s">
        <v>269</v>
      </c>
      <c r="B45" s="61">
        <v>1</v>
      </c>
      <c r="C45" s="72">
        <v>0</v>
      </c>
      <c r="D45" s="72">
        <v>0</v>
      </c>
      <c r="E45" s="72">
        <v>0</v>
      </c>
      <c r="F45" s="61"/>
    </row>
    <row r="46" spans="1:6" s="42" customFormat="1" ht="12.75">
      <c r="A46" s="72" t="s">
        <v>262</v>
      </c>
      <c r="B46" s="61">
        <v>1</v>
      </c>
      <c r="C46" s="72">
        <v>0</v>
      </c>
      <c r="D46" s="72">
        <v>0</v>
      </c>
      <c r="E46" s="72">
        <v>0</v>
      </c>
      <c r="F46" s="61"/>
    </row>
    <row r="47" spans="1:6" s="42" customFormat="1" ht="12.75">
      <c r="A47" s="72" t="s">
        <v>271</v>
      </c>
      <c r="B47" s="61">
        <v>1</v>
      </c>
      <c r="C47" s="72">
        <v>0</v>
      </c>
      <c r="D47" s="72">
        <v>0</v>
      </c>
      <c r="E47" s="72">
        <v>0</v>
      </c>
      <c r="F47" s="61"/>
    </row>
    <row r="48" spans="1:6" s="42" customFormat="1" ht="12.75">
      <c r="A48" s="72" t="s">
        <v>265</v>
      </c>
      <c r="B48" s="61">
        <v>1</v>
      </c>
      <c r="C48" s="72">
        <v>0</v>
      </c>
      <c r="D48" s="72">
        <v>0</v>
      </c>
      <c r="E48" s="72">
        <v>0</v>
      </c>
      <c r="F48" s="61"/>
    </row>
    <row r="49" spans="1:6" s="42" customFormat="1" ht="12.75">
      <c r="A49" s="72" t="s">
        <v>261</v>
      </c>
      <c r="B49" s="61">
        <v>1</v>
      </c>
      <c r="C49" s="72">
        <v>0</v>
      </c>
      <c r="D49" s="72">
        <v>0</v>
      </c>
      <c r="E49" s="72">
        <v>0</v>
      </c>
      <c r="F49" s="61"/>
    </row>
    <row r="50" spans="1:6" s="42" customFormat="1" ht="12.75">
      <c r="A50" s="72" t="s">
        <v>272</v>
      </c>
      <c r="B50" s="61">
        <v>1</v>
      </c>
      <c r="C50" s="72">
        <v>0</v>
      </c>
      <c r="D50" s="72">
        <v>0</v>
      </c>
      <c r="E50" s="72">
        <v>0</v>
      </c>
      <c r="F50" s="61"/>
    </row>
    <row r="51" spans="1:6" s="42" customFormat="1" ht="12.75">
      <c r="A51" s="72" t="s">
        <v>265</v>
      </c>
      <c r="B51" s="61">
        <v>1</v>
      </c>
      <c r="C51" s="72">
        <v>0</v>
      </c>
      <c r="D51" s="72">
        <v>0</v>
      </c>
      <c r="E51" s="72">
        <v>0</v>
      </c>
      <c r="F51" s="61"/>
    </row>
    <row r="52" spans="1:6" s="42" customFormat="1" ht="12.75">
      <c r="A52" s="72" t="s">
        <v>273</v>
      </c>
      <c r="B52" s="61">
        <v>1</v>
      </c>
      <c r="C52" s="72">
        <v>0</v>
      </c>
      <c r="D52" s="72">
        <v>0</v>
      </c>
      <c r="E52" s="72">
        <v>0</v>
      </c>
      <c r="F52" s="61"/>
    </row>
    <row r="53" spans="1:6" s="42" customFormat="1" ht="12.75">
      <c r="A53" s="72" t="s">
        <v>274</v>
      </c>
      <c r="B53" s="61">
        <v>1</v>
      </c>
      <c r="C53" s="72">
        <v>0</v>
      </c>
      <c r="D53" s="72">
        <v>0</v>
      </c>
      <c r="E53" s="72">
        <v>0</v>
      </c>
      <c r="F53" s="61"/>
    </row>
    <row r="54" spans="1:6" s="42" customFormat="1" ht="12.75">
      <c r="A54" s="72" t="s">
        <v>265</v>
      </c>
      <c r="B54" s="61">
        <v>1</v>
      </c>
      <c r="C54" s="72">
        <v>0</v>
      </c>
      <c r="D54" s="72">
        <v>0</v>
      </c>
      <c r="E54" s="72">
        <v>0</v>
      </c>
      <c r="F54" s="61"/>
    </row>
    <row r="55" spans="1:6" s="42" customFormat="1" ht="12.75">
      <c r="A55" s="72" t="s">
        <v>253</v>
      </c>
      <c r="B55" s="61">
        <v>1</v>
      </c>
      <c r="C55" s="72">
        <v>0</v>
      </c>
      <c r="D55" s="72">
        <v>0</v>
      </c>
      <c r="E55" s="72">
        <v>0</v>
      </c>
      <c r="F55" s="61"/>
    </row>
    <row r="56" spans="1:6" s="42" customFormat="1" ht="12.75">
      <c r="A56" s="72" t="s">
        <v>253</v>
      </c>
      <c r="B56" s="61">
        <v>1</v>
      </c>
      <c r="C56" s="72">
        <v>0</v>
      </c>
      <c r="D56" s="72">
        <v>0</v>
      </c>
      <c r="E56" s="72">
        <v>0</v>
      </c>
      <c r="F56" s="61"/>
    </row>
    <row r="57" spans="1:6" s="106" customFormat="1" ht="18" customHeight="1">
      <c r="A57" s="104" t="s">
        <v>140</v>
      </c>
      <c r="B57" s="105" t="s">
        <v>0</v>
      </c>
      <c r="C57" s="105" t="s">
        <v>0</v>
      </c>
      <c r="D57" s="105" t="s">
        <v>0</v>
      </c>
      <c r="E57" s="105" t="s">
        <v>0</v>
      </c>
      <c r="F57" s="111"/>
    </row>
    <row r="58" spans="1:6" s="42" customFormat="1" ht="12.75">
      <c r="A58" s="72" t="s">
        <v>265</v>
      </c>
      <c r="B58" s="61">
        <v>1</v>
      </c>
      <c r="C58" s="72">
        <v>0</v>
      </c>
      <c r="D58" s="72">
        <v>0</v>
      </c>
      <c r="E58" s="72">
        <v>0</v>
      </c>
      <c r="F58" s="61"/>
    </row>
    <row r="59" spans="1:6" s="42" customFormat="1" ht="12.75">
      <c r="A59" s="72" t="s">
        <v>276</v>
      </c>
      <c r="B59" s="61">
        <v>1</v>
      </c>
      <c r="C59" s="72">
        <v>0</v>
      </c>
      <c r="D59" s="72">
        <v>0</v>
      </c>
      <c r="E59" s="72">
        <v>0</v>
      </c>
      <c r="F59" s="61"/>
    </row>
    <row r="60" spans="1:6" s="42" customFormat="1" ht="12.75">
      <c r="A60" s="72" t="s">
        <v>277</v>
      </c>
      <c r="B60" s="61">
        <v>1</v>
      </c>
      <c r="C60" s="72">
        <v>0</v>
      </c>
      <c r="D60" s="72">
        <v>0</v>
      </c>
      <c r="E60" s="72">
        <v>0</v>
      </c>
      <c r="F60" s="61"/>
    </row>
    <row r="61" spans="1:6" s="42" customFormat="1" ht="12.75">
      <c r="A61" s="72" t="s">
        <v>315</v>
      </c>
      <c r="B61" s="61">
        <v>1</v>
      </c>
      <c r="C61" s="72">
        <v>0</v>
      </c>
      <c r="D61" s="72">
        <v>0</v>
      </c>
      <c r="E61" s="72">
        <v>0</v>
      </c>
      <c r="F61" s="61"/>
    </row>
    <row r="62" spans="1:6" s="42" customFormat="1" ht="12.75">
      <c r="A62" s="72" t="s">
        <v>289</v>
      </c>
      <c r="B62" s="61">
        <v>1</v>
      </c>
      <c r="C62" s="72">
        <v>0</v>
      </c>
      <c r="D62" s="72">
        <v>0</v>
      </c>
      <c r="E62" s="72">
        <v>0</v>
      </c>
      <c r="F62" s="61"/>
    </row>
    <row r="63" spans="1:6" s="42" customFormat="1" ht="12.75">
      <c r="A63" s="72" t="s">
        <v>276</v>
      </c>
      <c r="B63" s="61">
        <v>1</v>
      </c>
      <c r="C63" s="72">
        <v>0</v>
      </c>
      <c r="D63" s="72">
        <v>0</v>
      </c>
      <c r="E63" s="72">
        <v>0</v>
      </c>
      <c r="F63" s="61"/>
    </row>
    <row r="64" spans="1:6" s="42" customFormat="1" ht="12.75">
      <c r="A64" s="72" t="s">
        <v>272</v>
      </c>
      <c r="B64" s="61">
        <v>1</v>
      </c>
      <c r="C64" s="72">
        <v>0</v>
      </c>
      <c r="D64" s="72">
        <v>0</v>
      </c>
      <c r="E64" s="72">
        <v>0</v>
      </c>
      <c r="F64" s="61"/>
    </row>
    <row r="65" spans="1:6" s="42" customFormat="1" ht="12.75">
      <c r="A65" s="72" t="s">
        <v>277</v>
      </c>
      <c r="B65" s="61">
        <v>1</v>
      </c>
      <c r="C65" s="72">
        <v>0</v>
      </c>
      <c r="D65" s="72">
        <v>0</v>
      </c>
      <c r="E65" s="72">
        <v>0</v>
      </c>
      <c r="F65" s="61"/>
    </row>
    <row r="66" spans="1:6" s="42" customFormat="1" ht="12.75">
      <c r="A66" s="72" t="s">
        <v>256</v>
      </c>
      <c r="B66" s="61">
        <v>1</v>
      </c>
      <c r="C66" s="72">
        <v>0</v>
      </c>
      <c r="D66" s="72">
        <v>0</v>
      </c>
      <c r="E66" s="72">
        <v>0</v>
      </c>
      <c r="F66" s="61"/>
    </row>
    <row r="67" spans="1:6" s="42" customFormat="1" ht="12.75">
      <c r="A67" s="72" t="s">
        <v>256</v>
      </c>
      <c r="B67" s="61">
        <v>1</v>
      </c>
      <c r="C67" s="72">
        <v>0</v>
      </c>
      <c r="D67" s="72">
        <v>0</v>
      </c>
      <c r="E67" s="72">
        <v>0</v>
      </c>
      <c r="F67" s="61"/>
    </row>
    <row r="68" spans="1:6" s="42" customFormat="1" ht="12.75">
      <c r="A68" s="72" t="s">
        <v>253</v>
      </c>
      <c r="B68" s="61">
        <v>1</v>
      </c>
      <c r="C68" s="72">
        <v>0</v>
      </c>
      <c r="D68" s="72">
        <v>0</v>
      </c>
      <c r="E68" s="72">
        <v>0</v>
      </c>
      <c r="F68" s="61"/>
    </row>
    <row r="69" spans="1:6" s="42" customFormat="1" ht="12.75">
      <c r="A69" s="72" t="s">
        <v>279</v>
      </c>
      <c r="B69" s="61">
        <v>1</v>
      </c>
      <c r="C69" s="72">
        <v>0</v>
      </c>
      <c r="D69" s="72">
        <v>0</v>
      </c>
      <c r="E69" s="72">
        <v>0</v>
      </c>
      <c r="F69" s="61"/>
    </row>
    <row r="70" spans="1:6" s="42" customFormat="1" ht="12.75">
      <c r="A70" s="72" t="s">
        <v>280</v>
      </c>
      <c r="B70" s="61">
        <v>1</v>
      </c>
      <c r="C70" s="72">
        <v>0</v>
      </c>
      <c r="D70" s="72">
        <v>0</v>
      </c>
      <c r="E70" s="72">
        <v>0</v>
      </c>
      <c r="F70" s="61"/>
    </row>
    <row r="71" spans="1:6" s="42" customFormat="1" ht="12.75">
      <c r="A71" s="72" t="s">
        <v>281</v>
      </c>
      <c r="B71" s="61">
        <v>1</v>
      </c>
      <c r="C71" s="72">
        <v>0</v>
      </c>
      <c r="D71" s="72">
        <v>0</v>
      </c>
      <c r="E71" s="72">
        <v>0</v>
      </c>
      <c r="F71" s="61"/>
    </row>
    <row r="72" spans="1:6" s="42" customFormat="1" ht="12.75">
      <c r="A72" s="72" t="s">
        <v>283</v>
      </c>
      <c r="B72" s="61">
        <v>1</v>
      </c>
      <c r="C72" s="72">
        <v>0</v>
      </c>
      <c r="D72" s="72">
        <v>0</v>
      </c>
      <c r="E72" s="72">
        <v>0</v>
      </c>
      <c r="F72" s="61"/>
    </row>
    <row r="73" spans="1:6" s="42" customFormat="1" ht="12.75">
      <c r="A73" s="72" t="s">
        <v>276</v>
      </c>
      <c r="B73" s="61">
        <v>1</v>
      </c>
      <c r="C73" s="72">
        <v>0</v>
      </c>
      <c r="D73" s="72">
        <v>0</v>
      </c>
      <c r="E73" s="72">
        <v>0</v>
      </c>
      <c r="F73" s="61"/>
    </row>
    <row r="74" spans="1:6" s="42" customFormat="1" ht="12.75">
      <c r="A74" s="72" t="s">
        <v>283</v>
      </c>
      <c r="B74" s="61">
        <v>1</v>
      </c>
      <c r="C74" s="72">
        <v>0</v>
      </c>
      <c r="D74" s="72">
        <v>0</v>
      </c>
      <c r="E74" s="72">
        <v>0</v>
      </c>
      <c r="F74" s="61"/>
    </row>
    <row r="75" spans="1:6" s="42" customFormat="1" ht="12.75">
      <c r="A75" s="72" t="s">
        <v>284</v>
      </c>
      <c r="B75" s="61">
        <v>1</v>
      </c>
      <c r="C75" s="72">
        <v>0</v>
      </c>
      <c r="D75" s="72">
        <v>0</v>
      </c>
      <c r="E75" s="72">
        <v>0</v>
      </c>
      <c r="F75" s="61"/>
    </row>
    <row r="76" spans="1:6" s="42" customFormat="1" ht="12.75">
      <c r="A76" s="72" t="s">
        <v>285</v>
      </c>
      <c r="B76" s="61">
        <v>1</v>
      </c>
      <c r="C76" s="72">
        <v>0</v>
      </c>
      <c r="D76" s="72">
        <v>0</v>
      </c>
      <c r="E76" s="72">
        <v>0</v>
      </c>
      <c r="F76" s="61"/>
    </row>
    <row r="78" spans="1:6" s="42" customFormat="1" ht="12.75">
      <c r="A78" s="97" t="s">
        <v>290</v>
      </c>
      <c r="B78" s="61"/>
      <c r="C78" s="72"/>
      <c r="D78" s="72"/>
      <c r="E78" s="72"/>
      <c r="F78" s="61"/>
    </row>
    <row r="79" spans="1:6" s="44" customFormat="1" ht="12.75">
      <c r="A79" s="72" t="s">
        <v>131</v>
      </c>
      <c r="B79" s="61">
        <v>10</v>
      </c>
      <c r="C79" s="72">
        <v>50</v>
      </c>
      <c r="D79" s="72">
        <v>50</v>
      </c>
      <c r="E79" s="72">
        <v>0</v>
      </c>
      <c r="F79" s="112"/>
    </row>
    <row r="80" spans="1:6" s="44" customFormat="1" ht="12.75">
      <c r="A80" s="72" t="s">
        <v>143</v>
      </c>
      <c r="B80" s="61">
        <v>10</v>
      </c>
      <c r="C80" s="72">
        <v>50</v>
      </c>
      <c r="D80" s="72">
        <v>50</v>
      </c>
      <c r="E80" s="72">
        <v>0</v>
      </c>
      <c r="F80" s="112"/>
    </row>
    <row r="81" spans="1:6" s="44" customFormat="1" ht="12.75">
      <c r="A81" s="72" t="s">
        <v>132</v>
      </c>
      <c r="B81" s="61">
        <v>10</v>
      </c>
      <c r="C81" s="72">
        <v>50</v>
      </c>
      <c r="D81" s="72">
        <v>0</v>
      </c>
      <c r="E81" s="72">
        <v>0</v>
      </c>
      <c r="F81" s="112"/>
    </row>
    <row r="82" spans="1:6" s="44" customFormat="1" ht="12.75">
      <c r="A82" s="72"/>
      <c r="B82" s="61"/>
      <c r="C82" s="72"/>
      <c r="D82" s="72"/>
      <c r="E82" s="72"/>
      <c r="F82" s="112"/>
    </row>
    <row r="83" spans="1:6" s="106" customFormat="1" ht="18" customHeight="1">
      <c r="A83" s="104" t="s">
        <v>140</v>
      </c>
      <c r="B83" s="105" t="s">
        <v>0</v>
      </c>
      <c r="C83" s="105" t="s">
        <v>0</v>
      </c>
      <c r="D83" s="105" t="s">
        <v>0</v>
      </c>
      <c r="E83" s="105" t="s">
        <v>0</v>
      </c>
      <c r="F83" s="111"/>
    </row>
    <row r="84" spans="1:6" s="44" customFormat="1" ht="12.75">
      <c r="A84" s="97" t="s">
        <v>100</v>
      </c>
      <c r="B84" s="72"/>
      <c r="C84" s="72"/>
      <c r="D84" s="72"/>
      <c r="E84" s="72"/>
      <c r="F84" s="112"/>
    </row>
    <row r="85" spans="1:6" s="44" customFormat="1" ht="12.75">
      <c r="A85" s="72" t="s">
        <v>247</v>
      </c>
      <c r="B85" s="61">
        <v>10</v>
      </c>
      <c r="C85" s="72">
        <v>10</v>
      </c>
      <c r="D85" s="72">
        <v>20</v>
      </c>
      <c r="E85" s="72">
        <v>0</v>
      </c>
      <c r="F85" s="112"/>
    </row>
    <row r="86" spans="1:6" s="44" customFormat="1" ht="12.75">
      <c r="A86" s="72" t="s">
        <v>155</v>
      </c>
      <c r="B86" s="61">
        <v>10</v>
      </c>
      <c r="C86" s="72">
        <v>10</v>
      </c>
      <c r="D86" s="72">
        <v>20</v>
      </c>
      <c r="E86" s="72">
        <v>0</v>
      </c>
      <c r="F86" s="112"/>
    </row>
    <row r="87" spans="1:6" s="44" customFormat="1" ht="12.75">
      <c r="A87" s="72" t="s">
        <v>156</v>
      </c>
      <c r="B87" s="61">
        <v>10</v>
      </c>
      <c r="C87" s="72">
        <v>75</v>
      </c>
      <c r="D87" s="72">
        <v>125</v>
      </c>
      <c r="E87" s="72">
        <v>50</v>
      </c>
      <c r="F87" s="112"/>
    </row>
    <row r="88" spans="1:6" s="44" customFormat="1" ht="12.75">
      <c r="A88" s="72" t="s">
        <v>311</v>
      </c>
      <c r="B88" s="61">
        <v>10</v>
      </c>
      <c r="C88" s="72">
        <v>10</v>
      </c>
      <c r="D88" s="72">
        <v>20</v>
      </c>
      <c r="E88" s="72">
        <v>0</v>
      </c>
      <c r="F88" s="112"/>
    </row>
    <row r="89" spans="1:6" s="44" customFormat="1" ht="12.75">
      <c r="A89" s="72" t="s">
        <v>291</v>
      </c>
      <c r="B89" s="61">
        <v>10</v>
      </c>
      <c r="C89" s="72">
        <v>75</v>
      </c>
      <c r="D89" s="72">
        <v>150</v>
      </c>
      <c r="E89" s="72">
        <v>0</v>
      </c>
      <c r="F89" s="112"/>
    </row>
    <row r="90" spans="1:6" s="44" customFormat="1" ht="12.75">
      <c r="A90" s="72" t="s">
        <v>245</v>
      </c>
      <c r="B90" s="61">
        <v>10</v>
      </c>
      <c r="C90" s="72">
        <v>75</v>
      </c>
      <c r="D90" s="72">
        <v>150</v>
      </c>
      <c r="E90" s="72">
        <v>50</v>
      </c>
      <c r="F90" s="112"/>
    </row>
    <row r="91" spans="1:6" s="44" customFormat="1" ht="12.75">
      <c r="A91" s="72" t="s">
        <v>312</v>
      </c>
      <c r="B91" s="61">
        <v>10</v>
      </c>
      <c r="C91" s="72">
        <v>75</v>
      </c>
      <c r="D91" s="72">
        <v>145</v>
      </c>
      <c r="E91" s="72">
        <v>50</v>
      </c>
      <c r="F91" s="112"/>
    </row>
    <row r="92" spans="1:6" s="44" customFormat="1" ht="12.75">
      <c r="A92" s="72"/>
      <c r="B92" s="61"/>
      <c r="C92" s="72"/>
      <c r="D92" s="72"/>
      <c r="E92" s="72"/>
      <c r="F92" s="112"/>
    </row>
    <row r="93" spans="1:6" s="44" customFormat="1" ht="12.75">
      <c r="A93" s="97" t="s">
        <v>101</v>
      </c>
      <c r="B93" s="72"/>
      <c r="C93" s="72"/>
      <c r="D93" s="72"/>
      <c r="E93" s="72"/>
      <c r="F93" s="112"/>
    </row>
    <row r="94" spans="1:6" s="44" customFormat="1" ht="12.75">
      <c r="A94" s="72" t="s">
        <v>244</v>
      </c>
      <c r="B94" s="61">
        <v>5</v>
      </c>
      <c r="C94" s="72">
        <v>30</v>
      </c>
      <c r="D94" s="72">
        <v>50</v>
      </c>
      <c r="E94" s="72">
        <v>25</v>
      </c>
      <c r="F94" s="112"/>
    </row>
    <row r="95" spans="1:6" s="44" customFormat="1" ht="12.75">
      <c r="A95" s="72" t="s">
        <v>158</v>
      </c>
      <c r="B95" s="61">
        <v>5</v>
      </c>
      <c r="C95" s="72">
        <v>30</v>
      </c>
      <c r="D95" s="72">
        <v>50</v>
      </c>
      <c r="E95" s="72">
        <v>25</v>
      </c>
      <c r="F95" s="112"/>
    </row>
    <row r="96" spans="1:6" s="44" customFormat="1" ht="12.75">
      <c r="A96" s="72" t="s">
        <v>157</v>
      </c>
      <c r="B96" s="61">
        <v>5</v>
      </c>
      <c r="C96" s="72">
        <v>30</v>
      </c>
      <c r="D96" s="72">
        <v>50</v>
      </c>
      <c r="E96" s="72">
        <v>50</v>
      </c>
      <c r="F96" s="112"/>
    </row>
    <row r="97" spans="1:6" s="44" customFormat="1" ht="12.75">
      <c r="A97" s="72" t="s">
        <v>159</v>
      </c>
      <c r="B97" s="61">
        <v>5</v>
      </c>
      <c r="C97" s="72">
        <v>30</v>
      </c>
      <c r="D97" s="72">
        <v>50</v>
      </c>
      <c r="E97" s="72">
        <v>25</v>
      </c>
      <c r="F97" s="112"/>
    </row>
    <row r="98" spans="1:6" s="44" customFormat="1" ht="12.75">
      <c r="A98" s="72" t="s">
        <v>160</v>
      </c>
      <c r="B98" s="61">
        <v>5</v>
      </c>
      <c r="C98" s="72">
        <v>30</v>
      </c>
      <c r="D98" s="72">
        <v>50</v>
      </c>
      <c r="E98" s="72">
        <v>50</v>
      </c>
      <c r="F98" s="112"/>
    </row>
    <row r="99" spans="1:6" s="44" customFormat="1" ht="12.75">
      <c r="A99" s="72" t="s">
        <v>161</v>
      </c>
      <c r="B99" s="61">
        <v>5</v>
      </c>
      <c r="C99" s="72">
        <v>30</v>
      </c>
      <c r="D99" s="72">
        <v>50</v>
      </c>
      <c r="E99" s="72">
        <v>50</v>
      </c>
      <c r="F99" s="112"/>
    </row>
    <row r="100" spans="1:6" s="44" customFormat="1" ht="12.75">
      <c r="A100" s="72" t="s">
        <v>162</v>
      </c>
      <c r="B100" s="61">
        <v>5</v>
      </c>
      <c r="C100" s="72">
        <v>30</v>
      </c>
      <c r="D100" s="72">
        <v>50</v>
      </c>
      <c r="E100" s="72">
        <v>25</v>
      </c>
      <c r="F100" s="112"/>
    </row>
    <row r="101" spans="1:6" s="44" customFormat="1" ht="12.75">
      <c r="A101" s="72" t="s">
        <v>163</v>
      </c>
      <c r="B101" s="61">
        <v>5</v>
      </c>
      <c r="C101" s="72">
        <v>30</v>
      </c>
      <c r="D101" s="72">
        <v>50</v>
      </c>
      <c r="E101" s="72">
        <v>25</v>
      </c>
      <c r="F101" s="112"/>
    </row>
    <row r="102" spans="1:6" s="44" customFormat="1" ht="12.75">
      <c r="A102" s="72" t="s">
        <v>164</v>
      </c>
      <c r="B102" s="61">
        <v>5</v>
      </c>
      <c r="C102" s="72">
        <v>30</v>
      </c>
      <c r="D102" s="72">
        <v>50</v>
      </c>
      <c r="E102" s="72">
        <v>25</v>
      </c>
      <c r="F102" s="112"/>
    </row>
    <row r="103" spans="1:6" s="44" customFormat="1" ht="12.75">
      <c r="A103" s="72" t="s">
        <v>313</v>
      </c>
      <c r="B103" s="61">
        <v>5</v>
      </c>
      <c r="C103" s="72">
        <v>30</v>
      </c>
      <c r="D103" s="72">
        <v>50</v>
      </c>
      <c r="E103" s="72">
        <v>25</v>
      </c>
      <c r="F103" s="112"/>
    </row>
    <row r="104" spans="1:6" s="44" customFormat="1" ht="12.75">
      <c r="A104" s="72" t="s">
        <v>165</v>
      </c>
      <c r="B104" s="61">
        <v>5</v>
      </c>
      <c r="C104" s="72">
        <v>30</v>
      </c>
      <c r="D104" s="72">
        <v>50</v>
      </c>
      <c r="E104" s="72">
        <v>25</v>
      </c>
      <c r="F104" s="112"/>
    </row>
    <row r="105" spans="1:6" s="44" customFormat="1" ht="12.75">
      <c r="A105" s="72" t="s">
        <v>166</v>
      </c>
      <c r="B105" s="61">
        <v>5</v>
      </c>
      <c r="C105" s="72">
        <v>30</v>
      </c>
      <c r="D105" s="72">
        <v>50</v>
      </c>
      <c r="E105" s="72">
        <v>25</v>
      </c>
      <c r="F105" s="112"/>
    </row>
    <row r="106" spans="1:6" s="44" customFormat="1" ht="12.75">
      <c r="A106" s="72" t="s">
        <v>167</v>
      </c>
      <c r="B106" s="61">
        <v>5</v>
      </c>
      <c r="C106" s="72">
        <v>30</v>
      </c>
      <c r="D106" s="72">
        <v>40</v>
      </c>
      <c r="E106" s="72">
        <v>25</v>
      </c>
      <c r="F106" s="112"/>
    </row>
    <row r="107" spans="1:6" s="44" customFormat="1" ht="12.75">
      <c r="A107" s="72" t="s">
        <v>168</v>
      </c>
      <c r="B107" s="61">
        <v>5</v>
      </c>
      <c r="C107" s="72">
        <v>30</v>
      </c>
      <c r="D107" s="72">
        <v>50</v>
      </c>
      <c r="E107" s="72">
        <v>50</v>
      </c>
      <c r="F107" s="112"/>
    </row>
    <row r="108" spans="1:6" s="44" customFormat="1" ht="12.75">
      <c r="A108" s="72" t="s">
        <v>169</v>
      </c>
      <c r="B108" s="61">
        <v>5</v>
      </c>
      <c r="C108" s="72">
        <v>30</v>
      </c>
      <c r="D108" s="72">
        <v>50</v>
      </c>
      <c r="E108" s="72">
        <v>25</v>
      </c>
      <c r="F108" s="112"/>
    </row>
    <row r="109" spans="1:6" s="106" customFormat="1" ht="18" customHeight="1">
      <c r="A109" s="104" t="s">
        <v>140</v>
      </c>
      <c r="B109" s="105" t="s">
        <v>0</v>
      </c>
      <c r="C109" s="105" t="s">
        <v>0</v>
      </c>
      <c r="D109" s="105" t="s">
        <v>0</v>
      </c>
      <c r="E109" s="105" t="s">
        <v>0</v>
      </c>
      <c r="F109" s="111"/>
    </row>
    <row r="110" spans="1:6" s="44" customFormat="1" ht="12.75">
      <c r="A110" s="97" t="s">
        <v>102</v>
      </c>
      <c r="B110" s="72"/>
      <c r="C110" s="72"/>
      <c r="D110" s="72"/>
      <c r="E110" s="72"/>
      <c r="F110" s="112"/>
    </row>
    <row r="111" spans="1:6" s="44" customFormat="1" ht="12.75">
      <c r="A111" s="72" t="s">
        <v>170</v>
      </c>
      <c r="B111" s="61">
        <v>5</v>
      </c>
      <c r="C111" s="72">
        <v>30</v>
      </c>
      <c r="D111" s="72">
        <v>50</v>
      </c>
      <c r="E111" s="72">
        <v>25</v>
      </c>
      <c r="F111" s="112"/>
    </row>
    <row r="112" spans="1:6" s="44" customFormat="1" ht="12.75">
      <c r="A112" s="72" t="s">
        <v>171</v>
      </c>
      <c r="B112" s="61">
        <v>5</v>
      </c>
      <c r="C112" s="72">
        <v>30</v>
      </c>
      <c r="D112" s="72">
        <v>50</v>
      </c>
      <c r="E112" s="72">
        <v>25</v>
      </c>
      <c r="F112" s="112"/>
    </row>
    <row r="113" spans="1:6" s="44" customFormat="1" ht="12.75">
      <c r="A113" s="72" t="s">
        <v>172</v>
      </c>
      <c r="B113" s="61">
        <v>5</v>
      </c>
      <c r="C113" s="72">
        <v>30</v>
      </c>
      <c r="D113" s="72">
        <v>50</v>
      </c>
      <c r="E113" s="72">
        <v>25</v>
      </c>
      <c r="F113" s="112"/>
    </row>
    <row r="114" spans="1:6" s="44" customFormat="1" ht="12.75">
      <c r="A114" s="72" t="s">
        <v>173</v>
      </c>
      <c r="B114" s="61">
        <v>5</v>
      </c>
      <c r="C114" s="72">
        <v>30</v>
      </c>
      <c r="D114" s="72">
        <v>50</v>
      </c>
      <c r="E114" s="72">
        <v>50</v>
      </c>
      <c r="F114" s="112"/>
    </row>
    <row r="115" spans="1:6" s="44" customFormat="1" ht="12.75">
      <c r="A115" s="72" t="s">
        <v>264</v>
      </c>
      <c r="B115" s="61">
        <v>5</v>
      </c>
      <c r="C115" s="72">
        <v>30</v>
      </c>
      <c r="D115" s="72">
        <v>50</v>
      </c>
      <c r="E115" s="72">
        <v>50</v>
      </c>
      <c r="F115" s="112"/>
    </row>
    <row r="116" spans="1:6" s="44" customFormat="1" ht="12.75">
      <c r="A116" s="72" t="s">
        <v>174</v>
      </c>
      <c r="B116" s="61">
        <v>5</v>
      </c>
      <c r="C116" s="72">
        <v>30</v>
      </c>
      <c r="D116" s="72">
        <v>50</v>
      </c>
      <c r="E116" s="72">
        <v>50</v>
      </c>
      <c r="F116" s="112"/>
    </row>
    <row r="117" spans="1:6" s="44" customFormat="1" ht="12.75">
      <c r="A117" s="72" t="s">
        <v>175</v>
      </c>
      <c r="B117" s="61">
        <v>5</v>
      </c>
      <c r="C117" s="72">
        <v>30</v>
      </c>
      <c r="D117" s="72">
        <v>45</v>
      </c>
      <c r="E117" s="72">
        <v>25</v>
      </c>
      <c r="F117" s="112"/>
    </row>
    <row r="118" spans="1:6" s="44" customFormat="1" ht="12.75">
      <c r="A118" s="72" t="s">
        <v>176</v>
      </c>
      <c r="B118" s="61">
        <v>1</v>
      </c>
      <c r="C118" s="72">
        <v>5</v>
      </c>
      <c r="D118" s="72">
        <v>0</v>
      </c>
      <c r="E118" s="72">
        <v>25</v>
      </c>
      <c r="F118" s="112"/>
    </row>
    <row r="119" spans="1:6" s="44" customFormat="1" ht="12.75">
      <c r="A119" s="72" t="s">
        <v>177</v>
      </c>
      <c r="B119" s="61">
        <v>5</v>
      </c>
      <c r="C119" s="72">
        <v>30</v>
      </c>
      <c r="D119" s="72">
        <v>50</v>
      </c>
      <c r="E119" s="72">
        <v>25</v>
      </c>
      <c r="F119" s="112"/>
    </row>
    <row r="120" spans="1:6" s="44" customFormat="1" ht="12.75">
      <c r="A120" s="72" t="s">
        <v>178</v>
      </c>
      <c r="B120" s="61">
        <v>5</v>
      </c>
      <c r="C120" s="72">
        <v>30</v>
      </c>
      <c r="D120" s="72">
        <v>50</v>
      </c>
      <c r="E120" s="72">
        <v>25</v>
      </c>
      <c r="F120" s="112"/>
    </row>
    <row r="121" spans="1:6" s="44" customFormat="1" ht="12.75">
      <c r="A121" s="72" t="s">
        <v>179</v>
      </c>
      <c r="B121" s="61">
        <v>5</v>
      </c>
      <c r="C121" s="72">
        <v>30</v>
      </c>
      <c r="D121" s="72">
        <v>50</v>
      </c>
      <c r="E121" s="72">
        <v>25</v>
      </c>
      <c r="F121" s="112"/>
    </row>
    <row r="122" spans="1:6" s="44" customFormat="1" ht="12.75">
      <c r="A122" s="72" t="s">
        <v>180</v>
      </c>
      <c r="B122" s="61">
        <v>1</v>
      </c>
      <c r="C122" s="72">
        <v>5</v>
      </c>
      <c r="D122" s="72">
        <v>0</v>
      </c>
      <c r="E122" s="72">
        <v>25</v>
      </c>
      <c r="F122" s="112"/>
    </row>
    <row r="123" spans="1:6" s="44" customFormat="1" ht="12.75">
      <c r="A123" s="72" t="s">
        <v>314</v>
      </c>
      <c r="B123" s="61">
        <v>5</v>
      </c>
      <c r="C123" s="72">
        <v>30</v>
      </c>
      <c r="D123" s="72">
        <v>50</v>
      </c>
      <c r="E123" s="72">
        <v>50</v>
      </c>
      <c r="F123" s="112"/>
    </row>
    <row r="124" spans="1:6" s="44" customFormat="1" ht="12.75">
      <c r="A124" s="72" t="s">
        <v>181</v>
      </c>
      <c r="B124" s="61">
        <v>5</v>
      </c>
      <c r="C124" s="72">
        <v>30</v>
      </c>
      <c r="D124" s="72">
        <v>40</v>
      </c>
      <c r="E124" s="72">
        <v>25</v>
      </c>
      <c r="F124" s="112"/>
    </row>
    <row r="125" spans="1:6" s="44" customFormat="1" ht="12.75">
      <c r="A125" s="72" t="s">
        <v>182</v>
      </c>
      <c r="B125" s="61">
        <v>5</v>
      </c>
      <c r="C125" s="72">
        <v>30</v>
      </c>
      <c r="D125" s="72">
        <v>50</v>
      </c>
      <c r="E125" s="72">
        <v>25</v>
      </c>
      <c r="F125" s="112"/>
    </row>
    <row r="126" spans="1:6" s="44" customFormat="1" ht="12.75">
      <c r="A126" s="72" t="s">
        <v>183</v>
      </c>
      <c r="B126" s="61">
        <v>5</v>
      </c>
      <c r="C126" s="72">
        <v>30</v>
      </c>
      <c r="D126" s="72">
        <v>50</v>
      </c>
      <c r="E126" s="72">
        <v>25</v>
      </c>
      <c r="F126" s="112"/>
    </row>
    <row r="127" spans="1:6" s="44" customFormat="1" ht="12.75">
      <c r="A127" s="72" t="s">
        <v>184</v>
      </c>
      <c r="B127" s="61">
        <v>5</v>
      </c>
      <c r="C127" s="72">
        <v>30</v>
      </c>
      <c r="D127" s="72">
        <v>50</v>
      </c>
      <c r="E127" s="72">
        <v>25</v>
      </c>
      <c r="F127" s="112"/>
    </row>
    <row r="128" spans="1:6" s="44" customFormat="1" ht="12.75">
      <c r="A128" s="72" t="s">
        <v>185</v>
      </c>
      <c r="B128" s="61">
        <v>5</v>
      </c>
      <c r="C128" s="72">
        <v>30</v>
      </c>
      <c r="D128" s="72">
        <v>50</v>
      </c>
      <c r="E128" s="72">
        <v>25</v>
      </c>
      <c r="F128" s="112"/>
    </row>
    <row r="129" spans="1:6" s="106" customFormat="1" ht="12.75" customHeight="1">
      <c r="A129" s="104" t="s">
        <v>83</v>
      </c>
      <c r="B129" s="105" t="s">
        <v>83</v>
      </c>
      <c r="C129" s="105" t="s">
        <v>83</v>
      </c>
      <c r="D129" s="105" t="s">
        <v>83</v>
      </c>
      <c r="E129" s="105" t="s">
        <v>83</v>
      </c>
      <c r="F129" s="111"/>
    </row>
    <row r="130" spans="1:6" s="44" customFormat="1" ht="12.75">
      <c r="A130" s="97" t="s">
        <v>103</v>
      </c>
      <c r="B130" s="72"/>
      <c r="C130" s="72"/>
      <c r="D130" s="72"/>
      <c r="E130" s="72"/>
      <c r="F130" s="112"/>
    </row>
    <row r="131" spans="1:6" s="44" customFormat="1" ht="12.75">
      <c r="A131" s="72" t="s">
        <v>186</v>
      </c>
      <c r="B131" s="61">
        <v>1</v>
      </c>
      <c r="C131" s="72">
        <v>5</v>
      </c>
      <c r="D131" s="72">
        <v>0</v>
      </c>
      <c r="E131" s="72">
        <v>0</v>
      </c>
      <c r="F131" s="112"/>
    </row>
    <row r="132" spans="1:6" s="44" customFormat="1" ht="12.75">
      <c r="A132" s="72" t="s">
        <v>187</v>
      </c>
      <c r="B132" s="61">
        <v>1</v>
      </c>
      <c r="C132" s="72">
        <v>5</v>
      </c>
      <c r="D132" s="72">
        <v>0</v>
      </c>
      <c r="E132" s="72">
        <v>0</v>
      </c>
      <c r="F132" s="112"/>
    </row>
    <row r="133" spans="1:6" s="44" customFormat="1" ht="12.75">
      <c r="A133" s="72" t="s">
        <v>188</v>
      </c>
      <c r="B133" s="61">
        <v>1</v>
      </c>
      <c r="C133" s="72">
        <v>5</v>
      </c>
      <c r="D133" s="72">
        <v>0</v>
      </c>
      <c r="E133" s="72">
        <v>0</v>
      </c>
      <c r="F133" s="112"/>
    </row>
    <row r="134" spans="1:6" s="44" customFormat="1" ht="12.75">
      <c r="A134" s="72" t="s">
        <v>189</v>
      </c>
      <c r="B134" s="61">
        <v>5</v>
      </c>
      <c r="C134" s="72">
        <v>10</v>
      </c>
      <c r="D134" s="72">
        <v>50</v>
      </c>
      <c r="E134" s="72">
        <v>25</v>
      </c>
      <c r="F134" s="112"/>
    </row>
    <row r="135" spans="1:6" s="44" customFormat="1" ht="12.75">
      <c r="A135" s="72" t="s">
        <v>190</v>
      </c>
      <c r="B135" s="61">
        <v>1</v>
      </c>
      <c r="C135" s="72">
        <v>5</v>
      </c>
      <c r="D135" s="72">
        <v>0</v>
      </c>
      <c r="E135" s="72">
        <v>0</v>
      </c>
      <c r="F135" s="112"/>
    </row>
    <row r="136" spans="1:6" s="44" customFormat="1" ht="12.75">
      <c r="A136" s="72" t="s">
        <v>191</v>
      </c>
      <c r="B136" s="61">
        <v>1</v>
      </c>
      <c r="C136" s="72">
        <v>5</v>
      </c>
      <c r="D136" s="72">
        <v>0</v>
      </c>
      <c r="E136" s="72">
        <v>0</v>
      </c>
      <c r="F136" s="112"/>
    </row>
    <row r="137" spans="1:6" s="106" customFormat="1" ht="18" customHeight="1">
      <c r="A137" s="104" t="s">
        <v>140</v>
      </c>
      <c r="B137" s="105" t="s">
        <v>0</v>
      </c>
      <c r="C137" s="105" t="s">
        <v>0</v>
      </c>
      <c r="D137" s="105" t="s">
        <v>0</v>
      </c>
      <c r="E137" s="105" t="s">
        <v>0</v>
      </c>
      <c r="F137" s="111"/>
    </row>
    <row r="138" spans="1:6" s="44" customFormat="1" ht="12.75">
      <c r="A138" s="72" t="s">
        <v>192</v>
      </c>
      <c r="B138" s="61">
        <v>1</v>
      </c>
      <c r="C138" s="72">
        <v>5</v>
      </c>
      <c r="D138" s="72">
        <v>0</v>
      </c>
      <c r="E138" s="72">
        <v>0</v>
      </c>
      <c r="F138" s="112"/>
    </row>
    <row r="139" spans="1:6" s="44" customFormat="1" ht="12.75">
      <c r="A139" s="72" t="s">
        <v>193</v>
      </c>
      <c r="B139" s="61">
        <v>1</v>
      </c>
      <c r="C139" s="72">
        <v>5</v>
      </c>
      <c r="D139" s="72">
        <v>0</v>
      </c>
      <c r="E139" s="72">
        <v>0</v>
      </c>
      <c r="F139" s="112"/>
    </row>
    <row r="140" spans="1:6" s="44" customFormat="1" ht="12.75">
      <c r="A140" s="72" t="s">
        <v>194</v>
      </c>
      <c r="B140" s="61">
        <v>1</v>
      </c>
      <c r="C140" s="72">
        <v>5</v>
      </c>
      <c r="D140" s="72">
        <v>0</v>
      </c>
      <c r="E140" s="72">
        <v>0</v>
      </c>
      <c r="F140" s="112"/>
    </row>
    <row r="141" spans="1:6" s="44" customFormat="1" ht="12.75">
      <c r="A141" s="72" t="s">
        <v>195</v>
      </c>
      <c r="B141" s="61">
        <v>5</v>
      </c>
      <c r="C141" s="72">
        <v>30</v>
      </c>
      <c r="D141" s="72">
        <v>50</v>
      </c>
      <c r="E141" s="72">
        <v>25</v>
      </c>
      <c r="F141" s="112"/>
    </row>
    <row r="142" spans="1:6" s="44" customFormat="1" ht="12.75">
      <c r="A142" s="72" t="s">
        <v>196</v>
      </c>
      <c r="B142" s="61">
        <v>5</v>
      </c>
      <c r="C142" s="72">
        <v>30</v>
      </c>
      <c r="D142" s="72">
        <v>50</v>
      </c>
      <c r="E142" s="72">
        <v>25</v>
      </c>
      <c r="F142" s="112"/>
    </row>
    <row r="143" spans="1:6" s="44" customFormat="1" ht="12.75">
      <c r="A143" s="72" t="s">
        <v>197</v>
      </c>
      <c r="B143" s="61">
        <v>1</v>
      </c>
      <c r="C143" s="72">
        <v>5</v>
      </c>
      <c r="D143" s="72">
        <v>0</v>
      </c>
      <c r="E143" s="72">
        <v>0</v>
      </c>
      <c r="F143" s="112"/>
    </row>
    <row r="144" spans="1:6" s="44" customFormat="1" ht="12.75">
      <c r="A144" s="72" t="s">
        <v>243</v>
      </c>
      <c r="B144" s="61">
        <v>5</v>
      </c>
      <c r="C144" s="72">
        <v>30</v>
      </c>
      <c r="D144" s="72">
        <v>50</v>
      </c>
      <c r="E144" s="72">
        <v>25</v>
      </c>
      <c r="F144" s="112"/>
    </row>
    <row r="145" spans="1:6" s="44" customFormat="1" ht="12.75">
      <c r="A145" s="72" t="s">
        <v>198</v>
      </c>
      <c r="B145" s="61">
        <v>1</v>
      </c>
      <c r="C145" s="72">
        <v>5</v>
      </c>
      <c r="D145" s="72">
        <v>0</v>
      </c>
      <c r="E145" s="72">
        <v>0</v>
      </c>
      <c r="F145" s="112"/>
    </row>
    <row r="146" spans="1:6" s="44" customFormat="1" ht="12.75">
      <c r="A146" s="72" t="s">
        <v>199</v>
      </c>
      <c r="B146" s="61">
        <v>1</v>
      </c>
      <c r="C146" s="72">
        <v>5</v>
      </c>
      <c r="D146" s="72">
        <v>0</v>
      </c>
      <c r="E146" s="72">
        <v>0</v>
      </c>
      <c r="F146" s="112"/>
    </row>
    <row r="147" spans="1:6" s="44" customFormat="1" ht="12.75">
      <c r="A147" s="72" t="s">
        <v>200</v>
      </c>
      <c r="B147" s="61">
        <v>1</v>
      </c>
      <c r="C147" s="72">
        <v>5</v>
      </c>
      <c r="D147" s="72">
        <v>0</v>
      </c>
      <c r="E147" s="72">
        <v>0</v>
      </c>
      <c r="F147" s="112"/>
    </row>
    <row r="148" spans="1:6" s="44" customFormat="1" ht="12.75">
      <c r="A148" s="72" t="s">
        <v>201</v>
      </c>
      <c r="B148" s="61">
        <v>5</v>
      </c>
      <c r="C148" s="72">
        <v>30</v>
      </c>
      <c r="D148" s="72">
        <v>50</v>
      </c>
      <c r="E148" s="72">
        <v>50</v>
      </c>
      <c r="F148" s="112"/>
    </row>
    <row r="149" spans="1:6" s="44" customFormat="1" ht="12.75">
      <c r="A149" s="72" t="s">
        <v>316</v>
      </c>
      <c r="B149" s="61">
        <v>5</v>
      </c>
      <c r="C149" s="72">
        <v>30</v>
      </c>
      <c r="D149" s="72">
        <v>50</v>
      </c>
      <c r="E149" s="72">
        <v>25</v>
      </c>
      <c r="F149" s="112"/>
    </row>
    <row r="150" spans="1:6" s="44" customFormat="1" ht="12.75">
      <c r="A150" s="72" t="s">
        <v>317</v>
      </c>
      <c r="B150" s="61">
        <v>1</v>
      </c>
      <c r="C150" s="72">
        <v>5</v>
      </c>
      <c r="D150" s="72">
        <v>0</v>
      </c>
      <c r="E150" s="72">
        <v>0</v>
      </c>
      <c r="F150" s="112"/>
    </row>
    <row r="151" spans="1:6" s="44" customFormat="1" ht="12.75">
      <c r="A151" s="72" t="s">
        <v>202</v>
      </c>
      <c r="B151" s="61">
        <v>1</v>
      </c>
      <c r="C151" s="72">
        <v>5</v>
      </c>
      <c r="D151" s="72">
        <v>0</v>
      </c>
      <c r="E151" s="72">
        <v>0</v>
      </c>
      <c r="F151" s="112"/>
    </row>
    <row r="152" spans="1:6" s="106" customFormat="1" ht="18" customHeight="1">
      <c r="A152" s="104"/>
      <c r="B152" s="105"/>
      <c r="C152" s="105"/>
      <c r="D152" s="105"/>
      <c r="E152" s="105"/>
      <c r="F152" s="111"/>
    </row>
    <row r="153" spans="1:6" s="44" customFormat="1" ht="12.75">
      <c r="A153" s="97" t="s">
        <v>104</v>
      </c>
      <c r="B153" s="72"/>
      <c r="C153" s="72"/>
      <c r="D153" s="72"/>
      <c r="E153" s="72"/>
      <c r="F153" s="112"/>
    </row>
    <row r="154" spans="1:6" s="44" customFormat="1" ht="12.75">
      <c r="A154" s="72" t="s">
        <v>203</v>
      </c>
      <c r="B154" s="61">
        <v>1</v>
      </c>
      <c r="C154" s="72">
        <v>5</v>
      </c>
      <c r="D154" s="72">
        <v>0</v>
      </c>
      <c r="E154" s="72">
        <v>0</v>
      </c>
      <c r="F154" s="112"/>
    </row>
    <row r="155" spans="1:6" s="44" customFormat="1" ht="12.75">
      <c r="A155" s="72" t="s">
        <v>204</v>
      </c>
      <c r="B155" s="61">
        <v>5</v>
      </c>
      <c r="C155" s="72">
        <v>30</v>
      </c>
      <c r="D155" s="72">
        <v>50</v>
      </c>
      <c r="E155" s="72">
        <v>50</v>
      </c>
      <c r="F155" s="112"/>
    </row>
    <row r="156" spans="1:6" s="44" customFormat="1" ht="12.75">
      <c r="A156" s="72" t="s">
        <v>205</v>
      </c>
      <c r="B156" s="61">
        <v>5</v>
      </c>
      <c r="C156" s="72">
        <v>30</v>
      </c>
      <c r="D156" s="72">
        <v>50</v>
      </c>
      <c r="E156" s="72">
        <v>25</v>
      </c>
      <c r="F156" s="112"/>
    </row>
    <row r="157" spans="1:6" s="44" customFormat="1" ht="12.75">
      <c r="A157" s="72" t="s">
        <v>206</v>
      </c>
      <c r="B157" s="61">
        <v>1</v>
      </c>
      <c r="C157" s="72">
        <v>5</v>
      </c>
      <c r="D157" s="72">
        <v>0</v>
      </c>
      <c r="E157" s="72">
        <v>0</v>
      </c>
      <c r="F157" s="112"/>
    </row>
    <row r="158" spans="1:6" s="44" customFormat="1" ht="12.75">
      <c r="A158" s="72" t="s">
        <v>174</v>
      </c>
      <c r="B158" s="61">
        <v>5</v>
      </c>
      <c r="C158" s="72">
        <v>30</v>
      </c>
      <c r="D158" s="72">
        <v>50</v>
      </c>
      <c r="E158" s="72">
        <v>25</v>
      </c>
      <c r="F158" s="112"/>
    </row>
    <row r="159" spans="1:6" s="44" customFormat="1" ht="12.75">
      <c r="A159" s="72" t="s">
        <v>318</v>
      </c>
      <c r="B159" s="61">
        <v>5</v>
      </c>
      <c r="C159" s="72">
        <v>30</v>
      </c>
      <c r="D159" s="72">
        <v>40</v>
      </c>
      <c r="E159" s="72">
        <v>25</v>
      </c>
      <c r="F159" s="112"/>
    </row>
    <row r="160" spans="1:6" s="44" customFormat="1" ht="12.75">
      <c r="A160" s="72" t="s">
        <v>319</v>
      </c>
      <c r="B160" s="61">
        <v>1</v>
      </c>
      <c r="C160" s="72">
        <v>5</v>
      </c>
      <c r="D160" s="72">
        <v>0</v>
      </c>
      <c r="E160" s="72">
        <v>0</v>
      </c>
      <c r="F160" s="112"/>
    </row>
    <row r="161" spans="1:6" s="44" customFormat="1" ht="12.75">
      <c r="A161" s="72" t="s">
        <v>207</v>
      </c>
      <c r="B161" s="61">
        <v>5</v>
      </c>
      <c r="C161" s="72">
        <v>30</v>
      </c>
      <c r="D161" s="72">
        <v>50</v>
      </c>
      <c r="E161" s="72">
        <v>25</v>
      </c>
      <c r="F161" s="112"/>
    </row>
    <row r="162" spans="1:6" s="106" customFormat="1" ht="18" customHeight="1">
      <c r="A162" s="104" t="s">
        <v>140</v>
      </c>
      <c r="B162" s="105" t="s">
        <v>0</v>
      </c>
      <c r="C162" s="105" t="s">
        <v>0</v>
      </c>
      <c r="D162" s="105" t="s">
        <v>0</v>
      </c>
      <c r="E162" s="105" t="s">
        <v>0</v>
      </c>
      <c r="F162" s="111"/>
    </row>
    <row r="163" spans="1:6" s="44" customFormat="1" ht="12.75">
      <c r="A163" s="97" t="s">
        <v>105</v>
      </c>
      <c r="B163" s="72"/>
      <c r="C163" s="72"/>
      <c r="D163" s="72"/>
      <c r="E163" s="72"/>
      <c r="F163" s="112"/>
    </row>
    <row r="164" spans="1:6" s="44" customFormat="1" ht="12.75">
      <c r="A164" s="72" t="s">
        <v>246</v>
      </c>
      <c r="B164" s="61">
        <v>3</v>
      </c>
      <c r="C164" s="72">
        <v>5</v>
      </c>
      <c r="D164" s="72">
        <v>0</v>
      </c>
      <c r="E164" s="72">
        <v>0</v>
      </c>
      <c r="F164" s="112"/>
    </row>
    <row r="165" spans="1:6" s="44" customFormat="1" ht="12.75">
      <c r="A165" s="72" t="s">
        <v>208</v>
      </c>
      <c r="B165" s="61">
        <v>5</v>
      </c>
      <c r="C165" s="72">
        <v>30</v>
      </c>
      <c r="D165" s="72">
        <v>20</v>
      </c>
      <c r="E165" s="72">
        <v>50</v>
      </c>
      <c r="F165" s="112"/>
    </row>
    <row r="166" spans="1:6" s="44" customFormat="1" ht="12.75">
      <c r="A166" s="72" t="s">
        <v>239</v>
      </c>
      <c r="B166" s="61">
        <v>1</v>
      </c>
      <c r="C166" s="72">
        <v>5</v>
      </c>
      <c r="D166" s="72">
        <v>0</v>
      </c>
      <c r="E166" s="72">
        <v>0</v>
      </c>
      <c r="F166" s="112"/>
    </row>
    <row r="167" spans="1:6" s="44" customFormat="1" ht="12.75">
      <c r="A167" s="72" t="s">
        <v>209</v>
      </c>
      <c r="B167" s="61">
        <v>1</v>
      </c>
      <c r="C167" s="72">
        <v>5</v>
      </c>
      <c r="D167" s="72">
        <v>0</v>
      </c>
      <c r="E167" s="72">
        <v>0</v>
      </c>
      <c r="F167" s="112"/>
    </row>
    <row r="168" spans="1:6" s="44" customFormat="1" ht="12.75">
      <c r="A168" s="72" t="s">
        <v>210</v>
      </c>
      <c r="B168" s="61">
        <v>1</v>
      </c>
      <c r="C168" s="72">
        <v>5</v>
      </c>
      <c r="D168" s="72">
        <v>0</v>
      </c>
      <c r="E168" s="72">
        <v>0</v>
      </c>
      <c r="F168" s="112"/>
    </row>
    <row r="169" spans="1:6" s="44" customFormat="1" ht="12.75">
      <c r="A169" s="72" t="s">
        <v>211</v>
      </c>
      <c r="B169" s="61">
        <v>1</v>
      </c>
      <c r="C169" s="72">
        <v>5</v>
      </c>
      <c r="D169" s="72">
        <v>0</v>
      </c>
      <c r="E169" s="72">
        <v>0</v>
      </c>
      <c r="F169" s="112"/>
    </row>
    <row r="170" spans="1:6" s="44" customFormat="1" ht="12.75">
      <c r="A170" s="72" t="s">
        <v>212</v>
      </c>
      <c r="B170" s="61">
        <v>1</v>
      </c>
      <c r="C170" s="72">
        <v>5</v>
      </c>
      <c r="D170" s="72">
        <v>0</v>
      </c>
      <c r="E170" s="72">
        <v>0</v>
      </c>
      <c r="F170" s="112"/>
    </row>
    <row r="171" spans="1:6" s="44" customFormat="1" ht="12.75">
      <c r="A171" s="72" t="s">
        <v>213</v>
      </c>
      <c r="B171" s="61">
        <v>1</v>
      </c>
      <c r="C171" s="72">
        <v>5</v>
      </c>
      <c r="D171" s="72">
        <v>0</v>
      </c>
      <c r="E171" s="72">
        <v>0</v>
      </c>
      <c r="F171" s="112"/>
    </row>
    <row r="172" spans="1:6" s="44" customFormat="1" ht="12.75">
      <c r="A172" s="72" t="s">
        <v>214</v>
      </c>
      <c r="B172" s="61">
        <v>1</v>
      </c>
      <c r="C172" s="72">
        <v>5</v>
      </c>
      <c r="D172" s="72">
        <v>0</v>
      </c>
      <c r="E172" s="72">
        <v>0</v>
      </c>
      <c r="F172" s="112"/>
    </row>
    <row r="173" spans="1:6" s="44" customFormat="1" ht="12.75">
      <c r="A173" s="72" t="s">
        <v>215</v>
      </c>
      <c r="B173" s="61">
        <v>1</v>
      </c>
      <c r="C173" s="72">
        <v>5</v>
      </c>
      <c r="D173" s="72">
        <v>0</v>
      </c>
      <c r="E173" s="72">
        <v>0</v>
      </c>
      <c r="F173" s="112"/>
    </row>
    <row r="174" spans="1:6" s="44" customFormat="1" ht="12.75">
      <c r="A174" s="72" t="s">
        <v>216</v>
      </c>
      <c r="B174" s="61">
        <v>1</v>
      </c>
      <c r="C174" s="72">
        <v>5</v>
      </c>
      <c r="D174" s="72">
        <v>0</v>
      </c>
      <c r="E174" s="72">
        <v>0</v>
      </c>
      <c r="F174" s="112"/>
    </row>
    <row r="175" spans="1:6" s="44" customFormat="1" ht="12.75">
      <c r="A175" s="72" t="s">
        <v>241</v>
      </c>
      <c r="B175" s="61">
        <v>1</v>
      </c>
      <c r="C175" s="72">
        <v>5</v>
      </c>
      <c r="D175" s="72">
        <v>0</v>
      </c>
      <c r="E175" s="72">
        <v>0</v>
      </c>
      <c r="F175" s="112"/>
    </row>
    <row r="176" spans="1:6" s="44" customFormat="1" ht="12.75">
      <c r="A176" s="72"/>
      <c r="B176" s="61"/>
      <c r="C176" s="72"/>
      <c r="D176" s="72"/>
      <c r="E176" s="72"/>
      <c r="F176" s="112"/>
    </row>
    <row r="177" spans="1:6" s="44" customFormat="1" ht="12.75">
      <c r="A177" s="97" t="s">
        <v>106</v>
      </c>
      <c r="B177" s="72"/>
      <c r="C177" s="72"/>
      <c r="D177" s="72"/>
      <c r="E177" s="72"/>
      <c r="F177" s="112"/>
    </row>
    <row r="178" spans="1:6" s="44" customFormat="1" ht="12.75">
      <c r="A178" s="72" t="s">
        <v>217</v>
      </c>
      <c r="B178" s="61">
        <v>5</v>
      </c>
      <c r="C178" s="72">
        <v>30</v>
      </c>
      <c r="D178" s="72">
        <v>50</v>
      </c>
      <c r="E178" s="72">
        <v>25</v>
      </c>
      <c r="F178" s="112"/>
    </row>
    <row r="179" spans="1:6" s="44" customFormat="1" ht="12.75">
      <c r="A179" s="72" t="s">
        <v>219</v>
      </c>
      <c r="B179" s="61">
        <v>1</v>
      </c>
      <c r="C179" s="72">
        <v>5</v>
      </c>
      <c r="D179" s="72">
        <v>0</v>
      </c>
      <c r="E179" s="72">
        <v>0</v>
      </c>
      <c r="F179" s="112"/>
    </row>
    <row r="180" spans="1:6" s="44" customFormat="1" ht="12.75">
      <c r="A180" s="72" t="s">
        <v>218</v>
      </c>
      <c r="B180" s="61">
        <v>5</v>
      </c>
      <c r="C180" s="72">
        <v>30</v>
      </c>
      <c r="D180" s="72">
        <v>45</v>
      </c>
      <c r="E180" s="72">
        <v>25</v>
      </c>
      <c r="F180" s="112"/>
    </row>
    <row r="181" spans="1:6" s="44" customFormat="1" ht="12.75">
      <c r="A181" s="72" t="s">
        <v>220</v>
      </c>
      <c r="B181" s="61">
        <v>1</v>
      </c>
      <c r="C181" s="72">
        <v>5</v>
      </c>
      <c r="D181" s="72">
        <v>0</v>
      </c>
      <c r="E181" s="72">
        <v>0</v>
      </c>
      <c r="F181" s="112"/>
    </row>
    <row r="182" spans="1:6" s="44" customFormat="1" ht="12.75">
      <c r="A182" s="72" t="s">
        <v>221</v>
      </c>
      <c r="B182" s="61">
        <v>5</v>
      </c>
      <c r="C182" s="72">
        <v>30</v>
      </c>
      <c r="D182" s="72">
        <v>50</v>
      </c>
      <c r="E182" s="72">
        <v>25</v>
      </c>
      <c r="F182" s="112"/>
    </row>
    <row r="183" spans="1:6" s="44" customFormat="1" ht="12.75">
      <c r="A183" s="72" t="s">
        <v>222</v>
      </c>
      <c r="B183" s="61">
        <v>5</v>
      </c>
      <c r="C183" s="72">
        <v>30</v>
      </c>
      <c r="D183" s="72">
        <v>50</v>
      </c>
      <c r="E183" s="72">
        <v>5</v>
      </c>
      <c r="F183" s="112"/>
    </row>
    <row r="184" spans="1:6" s="106" customFormat="1" ht="18" customHeight="1">
      <c r="A184" s="104" t="s">
        <v>140</v>
      </c>
      <c r="B184" s="105" t="s">
        <v>0</v>
      </c>
      <c r="C184" s="105" t="s">
        <v>0</v>
      </c>
      <c r="D184" s="105" t="s">
        <v>0</v>
      </c>
      <c r="E184" s="105" t="s">
        <v>0</v>
      </c>
      <c r="F184" s="111"/>
    </row>
    <row r="185" spans="1:6" s="44" customFormat="1" ht="12.75">
      <c r="A185" s="97" t="s">
        <v>107</v>
      </c>
      <c r="B185" s="72"/>
      <c r="C185" s="72"/>
      <c r="D185" s="72"/>
      <c r="E185" s="72"/>
      <c r="F185" s="112"/>
    </row>
    <row r="186" spans="1:6" s="44" customFormat="1" ht="12.75">
      <c r="A186" s="72" t="s">
        <v>223</v>
      </c>
      <c r="B186" s="61">
        <v>1</v>
      </c>
      <c r="C186" s="72">
        <v>5</v>
      </c>
      <c r="D186" s="72">
        <v>0</v>
      </c>
      <c r="E186" s="72">
        <v>0</v>
      </c>
      <c r="F186" s="112"/>
    </row>
    <row r="187" spans="1:6" s="44" customFormat="1" ht="12.75">
      <c r="A187" s="72" t="s">
        <v>224</v>
      </c>
      <c r="B187" s="61">
        <v>1</v>
      </c>
      <c r="C187" s="72">
        <v>5</v>
      </c>
      <c r="D187" s="72">
        <v>0</v>
      </c>
      <c r="E187" s="72">
        <v>0</v>
      </c>
      <c r="F187" s="112"/>
    </row>
    <row r="188" spans="1:6" s="44" customFormat="1" ht="12.75">
      <c r="A188" s="72" t="s">
        <v>225</v>
      </c>
      <c r="B188" s="61">
        <v>1</v>
      </c>
      <c r="C188" s="72">
        <v>5</v>
      </c>
      <c r="D188" s="72">
        <v>0</v>
      </c>
      <c r="E188" s="72">
        <v>0</v>
      </c>
      <c r="F188" s="112"/>
    </row>
    <row r="189" spans="1:6" s="42" customFormat="1" ht="12.75">
      <c r="A189" s="72" t="s">
        <v>226</v>
      </c>
      <c r="B189" s="61">
        <v>1</v>
      </c>
      <c r="C189" s="72">
        <v>5</v>
      </c>
      <c r="D189" s="72">
        <v>0</v>
      </c>
      <c r="E189" s="72">
        <v>0</v>
      </c>
      <c r="F189" s="61"/>
    </row>
    <row r="190" spans="1:6" s="44" customFormat="1" ht="12.75">
      <c r="A190" s="72" t="s">
        <v>228</v>
      </c>
      <c r="B190" s="61">
        <v>1</v>
      </c>
      <c r="C190" s="72">
        <v>5</v>
      </c>
      <c r="D190" s="72">
        <v>0</v>
      </c>
      <c r="E190" s="72">
        <v>0</v>
      </c>
      <c r="F190" s="112"/>
    </row>
    <row r="191" spans="1:6" s="44" customFormat="1" ht="12.75">
      <c r="A191" s="72" t="s">
        <v>227</v>
      </c>
      <c r="B191" s="61">
        <v>1</v>
      </c>
      <c r="C191" s="72">
        <v>5</v>
      </c>
      <c r="D191" s="72">
        <v>0</v>
      </c>
      <c r="E191" s="72">
        <v>0</v>
      </c>
      <c r="F191" s="112"/>
    </row>
    <row r="192" spans="1:6" s="44" customFormat="1" ht="12.75">
      <c r="A192" s="72" t="s">
        <v>229</v>
      </c>
      <c r="B192" s="61">
        <v>1</v>
      </c>
      <c r="C192" s="72">
        <v>30</v>
      </c>
      <c r="D192" s="72">
        <v>20</v>
      </c>
      <c r="E192" s="72">
        <v>25</v>
      </c>
      <c r="F192" s="112"/>
    </row>
    <row r="193" spans="1:6" s="44" customFormat="1" ht="12.75">
      <c r="A193" s="72" t="s">
        <v>230</v>
      </c>
      <c r="B193" s="61">
        <v>5</v>
      </c>
      <c r="C193" s="72">
        <v>5</v>
      </c>
      <c r="D193" s="72">
        <v>0</v>
      </c>
      <c r="E193" s="72">
        <v>0</v>
      </c>
      <c r="F193" s="112"/>
    </row>
    <row r="194" spans="1:6" s="44" customFormat="1" ht="12.75">
      <c r="A194" s="72" t="s">
        <v>242</v>
      </c>
      <c r="B194" s="61">
        <v>5</v>
      </c>
      <c r="C194" s="72">
        <v>30</v>
      </c>
      <c r="D194" s="72">
        <v>20</v>
      </c>
      <c r="E194" s="72">
        <v>25</v>
      </c>
      <c r="F194" s="112"/>
    </row>
    <row r="195" spans="1:6" s="44" customFormat="1" ht="12.75">
      <c r="A195" s="72" t="s">
        <v>231</v>
      </c>
      <c r="B195" s="61">
        <v>1</v>
      </c>
      <c r="C195" s="72">
        <v>5</v>
      </c>
      <c r="D195" s="72">
        <v>0</v>
      </c>
      <c r="E195" s="72">
        <v>0</v>
      </c>
      <c r="F195" s="112"/>
    </row>
    <row r="196" spans="1:6" s="44" customFormat="1" ht="12.75">
      <c r="A196" s="72" t="s">
        <v>232</v>
      </c>
      <c r="B196" s="61">
        <v>1</v>
      </c>
      <c r="C196" s="72">
        <v>5</v>
      </c>
      <c r="D196" s="72">
        <v>0</v>
      </c>
      <c r="E196" s="72">
        <v>0</v>
      </c>
      <c r="F196" s="112"/>
    </row>
    <row r="197" spans="1:6" s="44" customFormat="1" ht="12.75">
      <c r="A197" s="72" t="s">
        <v>233</v>
      </c>
      <c r="B197" s="61">
        <v>1</v>
      </c>
      <c r="C197" s="72">
        <v>5</v>
      </c>
      <c r="D197" s="72">
        <v>0</v>
      </c>
      <c r="E197" s="72">
        <v>0</v>
      </c>
      <c r="F197" s="112"/>
    </row>
    <row r="198" spans="1:6" s="44" customFormat="1" ht="12.75">
      <c r="A198" s="72" t="s">
        <v>234</v>
      </c>
      <c r="B198" s="61">
        <v>1</v>
      </c>
      <c r="C198" s="72">
        <v>5</v>
      </c>
      <c r="D198" s="72">
        <v>0</v>
      </c>
      <c r="E198" s="72">
        <v>0</v>
      </c>
      <c r="F198" s="112"/>
    </row>
    <row r="199" spans="1:6" s="44" customFormat="1" ht="12.75">
      <c r="A199" s="72" t="s">
        <v>235</v>
      </c>
      <c r="B199" s="61">
        <v>1</v>
      </c>
      <c r="C199" s="72">
        <v>5</v>
      </c>
      <c r="D199" s="72">
        <v>0</v>
      </c>
      <c r="E199" s="72">
        <v>0</v>
      </c>
      <c r="F199" s="112"/>
    </row>
    <row r="200" spans="1:6" s="44" customFormat="1" ht="12.75">
      <c r="A200" s="72" t="s">
        <v>236</v>
      </c>
      <c r="B200" s="61">
        <v>1</v>
      </c>
      <c r="C200" s="72">
        <v>5</v>
      </c>
      <c r="D200" s="72">
        <v>0</v>
      </c>
      <c r="E200" s="72">
        <v>0</v>
      </c>
      <c r="F200" s="112"/>
    </row>
    <row r="201" spans="1:6" s="88" customFormat="1" ht="12.75">
      <c r="A201" s="33" t="s">
        <v>148</v>
      </c>
      <c r="B201" s="91">
        <f>SUM(B6:B200)</f>
        <v>448</v>
      </c>
      <c r="C201" s="91">
        <f>SUM(C6:C200)</f>
        <v>2425</v>
      </c>
      <c r="D201" s="91">
        <f>SUM(D6:D200)</f>
        <v>3050</v>
      </c>
      <c r="E201" s="91">
        <f>SUM(E6:E200)</f>
        <v>1680</v>
      </c>
      <c r="F201" s="91"/>
    </row>
    <row r="202" spans="1:6" s="44" customFormat="1" ht="12.75">
      <c r="A202" s="72"/>
      <c r="B202" s="61"/>
      <c r="C202" s="61"/>
      <c r="D202" s="61"/>
      <c r="E202" s="61"/>
      <c r="F202" s="112"/>
    </row>
    <row r="203" spans="1:6" s="103" customFormat="1" ht="15.75">
      <c r="A203" s="101" t="s">
        <v>141</v>
      </c>
      <c r="B203" s="102" t="s">
        <v>1</v>
      </c>
      <c r="C203" s="102" t="s">
        <v>1</v>
      </c>
      <c r="D203" s="102" t="s">
        <v>1</v>
      </c>
      <c r="E203" s="102" t="s">
        <v>1</v>
      </c>
      <c r="F203" s="113"/>
    </row>
    <row r="204" spans="1:6" s="44" customFormat="1" ht="12.75">
      <c r="A204" s="72" t="s">
        <v>310</v>
      </c>
      <c r="B204" s="61">
        <v>0</v>
      </c>
      <c r="C204" s="72">
        <v>0</v>
      </c>
      <c r="D204" s="72">
        <v>0</v>
      </c>
      <c r="E204" s="72">
        <v>0</v>
      </c>
      <c r="F204" s="112"/>
    </row>
    <row r="205" spans="1:6" s="42" customFormat="1" ht="12.75">
      <c r="A205" s="72" t="s">
        <v>293</v>
      </c>
      <c r="B205" s="61">
        <v>0</v>
      </c>
      <c r="C205" s="72">
        <v>0</v>
      </c>
      <c r="D205" s="72">
        <v>0</v>
      </c>
      <c r="E205" s="72">
        <v>0</v>
      </c>
      <c r="F205" s="61"/>
    </row>
    <row r="206" spans="1:6" s="42" customFormat="1" ht="12.75">
      <c r="A206" s="72" t="s">
        <v>292</v>
      </c>
      <c r="B206" s="61">
        <v>0</v>
      </c>
      <c r="C206" s="72">
        <v>10</v>
      </c>
      <c r="D206" s="72">
        <v>0</v>
      </c>
      <c r="E206" s="72">
        <v>0</v>
      </c>
      <c r="F206" s="61"/>
    </row>
    <row r="207" spans="1:6" s="42" customFormat="1" ht="12.75">
      <c r="A207" s="72" t="s">
        <v>294</v>
      </c>
      <c r="B207" s="61">
        <v>0</v>
      </c>
      <c r="C207" s="72">
        <v>10</v>
      </c>
      <c r="D207" s="72">
        <v>0</v>
      </c>
      <c r="E207" s="72">
        <v>0</v>
      </c>
      <c r="F207" s="61"/>
    </row>
    <row r="208" spans="1:6" s="42" customFormat="1" ht="12.75">
      <c r="A208" s="72" t="s">
        <v>295</v>
      </c>
      <c r="B208" s="61">
        <v>0</v>
      </c>
      <c r="C208" s="72">
        <v>10</v>
      </c>
      <c r="D208" s="72">
        <v>0</v>
      </c>
      <c r="E208" s="72">
        <v>0</v>
      </c>
      <c r="F208" s="61"/>
    </row>
    <row r="209" spans="1:6" s="42" customFormat="1" ht="12.75">
      <c r="A209" s="72" t="s">
        <v>296</v>
      </c>
      <c r="B209" s="61">
        <v>0</v>
      </c>
      <c r="C209" s="72">
        <v>10</v>
      </c>
      <c r="D209" s="72">
        <v>0</v>
      </c>
      <c r="E209" s="72">
        <v>0</v>
      </c>
      <c r="F209" s="61"/>
    </row>
    <row r="210" spans="1:6" s="42" customFormat="1" ht="12.75">
      <c r="A210" s="72" t="s">
        <v>297</v>
      </c>
      <c r="B210" s="61">
        <v>0</v>
      </c>
      <c r="C210" s="72">
        <v>10</v>
      </c>
      <c r="D210" s="72">
        <v>0</v>
      </c>
      <c r="E210" s="72">
        <v>0</v>
      </c>
      <c r="F210" s="61"/>
    </row>
    <row r="211" spans="1:6" s="42" customFormat="1" ht="12.75">
      <c r="A211" s="72" t="s">
        <v>298</v>
      </c>
      <c r="B211" s="61">
        <v>0</v>
      </c>
      <c r="C211" s="72">
        <v>0</v>
      </c>
      <c r="D211" s="72">
        <v>0</v>
      </c>
      <c r="E211" s="72">
        <v>0</v>
      </c>
      <c r="F211" s="61"/>
    </row>
    <row r="212" spans="1:6" s="42" customFormat="1" ht="12.75">
      <c r="A212" s="72" t="s">
        <v>299</v>
      </c>
      <c r="B212" s="61">
        <v>0</v>
      </c>
      <c r="C212" s="72">
        <v>10</v>
      </c>
      <c r="D212" s="72">
        <v>0</v>
      </c>
      <c r="E212" s="72">
        <v>0</v>
      </c>
      <c r="F212" s="61"/>
    </row>
    <row r="213" spans="1:6" s="42" customFormat="1" ht="12.75">
      <c r="A213" s="72" t="s">
        <v>300</v>
      </c>
      <c r="B213" s="61">
        <v>0</v>
      </c>
      <c r="C213" s="72">
        <v>0</v>
      </c>
      <c r="D213" s="72">
        <v>0</v>
      </c>
      <c r="E213" s="72">
        <v>0</v>
      </c>
      <c r="F213" s="61"/>
    </row>
    <row r="214" spans="1:6" s="42" customFormat="1" ht="12.75">
      <c r="A214" s="72" t="s">
        <v>301</v>
      </c>
      <c r="B214" s="61">
        <v>0</v>
      </c>
      <c r="C214" s="72">
        <v>10</v>
      </c>
      <c r="D214" s="72">
        <v>0</v>
      </c>
      <c r="E214" s="72">
        <v>0</v>
      </c>
      <c r="F214" s="61"/>
    </row>
    <row r="215" spans="1:6" s="42" customFormat="1" ht="12.75">
      <c r="A215" s="72"/>
      <c r="B215" s="61"/>
      <c r="C215" s="72"/>
      <c r="D215" s="72"/>
      <c r="E215" s="72"/>
      <c r="F215" s="61"/>
    </row>
    <row r="216" spans="1:6" s="100" customFormat="1" ht="12.75">
      <c r="A216" s="97" t="s">
        <v>123</v>
      </c>
      <c r="B216" s="98" t="s">
        <v>83</v>
      </c>
      <c r="C216" s="97" t="s">
        <v>83</v>
      </c>
      <c r="D216" s="97" t="s">
        <v>83</v>
      </c>
      <c r="E216" s="97" t="s">
        <v>83</v>
      </c>
      <c r="F216" s="114"/>
    </row>
    <row r="217" spans="1:6" s="42" customFormat="1" ht="12.75">
      <c r="A217" s="72" t="s">
        <v>268</v>
      </c>
      <c r="B217" s="61">
        <v>1</v>
      </c>
      <c r="C217" s="72">
        <v>0</v>
      </c>
      <c r="D217" s="72">
        <v>0</v>
      </c>
      <c r="E217" s="72">
        <v>0</v>
      </c>
      <c r="F217" s="61"/>
    </row>
    <row r="218" spans="1:6" s="42" customFormat="1" ht="12.75">
      <c r="A218" s="72" t="s">
        <v>275</v>
      </c>
      <c r="B218" s="61">
        <v>1</v>
      </c>
      <c r="C218" s="72">
        <v>0</v>
      </c>
      <c r="D218" s="72">
        <v>0</v>
      </c>
      <c r="E218" s="72">
        <v>0</v>
      </c>
      <c r="F218" s="61"/>
    </row>
    <row r="219" spans="1:6" s="42" customFormat="1" ht="12.75">
      <c r="A219" s="72" t="s">
        <v>275</v>
      </c>
      <c r="B219" s="61">
        <v>1</v>
      </c>
      <c r="C219" s="72">
        <v>0</v>
      </c>
      <c r="D219" s="72">
        <v>0</v>
      </c>
      <c r="E219" s="72">
        <v>0</v>
      </c>
      <c r="F219" s="61"/>
    </row>
    <row r="220" spans="1:6" s="42" customFormat="1" ht="12.75">
      <c r="A220" s="72" t="s">
        <v>278</v>
      </c>
      <c r="B220" s="61">
        <v>1</v>
      </c>
      <c r="C220" s="72">
        <v>0</v>
      </c>
      <c r="D220" s="72">
        <v>0</v>
      </c>
      <c r="E220" s="72">
        <v>0</v>
      </c>
      <c r="F220" s="61"/>
    </row>
    <row r="221" spans="1:6" s="42" customFormat="1" ht="12.75">
      <c r="A221" s="72" t="s">
        <v>270</v>
      </c>
      <c r="B221" s="61">
        <v>1</v>
      </c>
      <c r="C221" s="72">
        <v>0</v>
      </c>
      <c r="D221" s="72">
        <v>0</v>
      </c>
      <c r="E221" s="72">
        <v>0</v>
      </c>
      <c r="F221" s="61"/>
    </row>
    <row r="222" spans="1:6" s="103" customFormat="1" ht="15.75">
      <c r="A222" s="101" t="s">
        <v>141</v>
      </c>
      <c r="B222" s="102" t="s">
        <v>1</v>
      </c>
      <c r="C222" s="102" t="s">
        <v>1</v>
      </c>
      <c r="D222" s="102" t="s">
        <v>1</v>
      </c>
      <c r="E222" s="102" t="s">
        <v>1</v>
      </c>
      <c r="F222" s="113"/>
    </row>
    <row r="223" spans="1:6" s="42" customFormat="1" ht="12.75">
      <c r="A223" s="97" t="s">
        <v>290</v>
      </c>
      <c r="B223" s="61"/>
      <c r="C223" s="72"/>
      <c r="D223" s="72"/>
      <c r="E223" s="72"/>
      <c r="F223" s="61"/>
    </row>
    <row r="224" spans="1:6" s="42" customFormat="1" ht="12.75">
      <c r="A224" s="72" t="s">
        <v>249</v>
      </c>
      <c r="B224" s="61">
        <v>0</v>
      </c>
      <c r="C224" s="72">
        <v>0</v>
      </c>
      <c r="D224" s="72">
        <v>40</v>
      </c>
      <c r="E224" s="72">
        <v>0</v>
      </c>
      <c r="F224" s="61"/>
    </row>
    <row r="225" spans="1:6" s="44" customFormat="1" ht="12.75">
      <c r="A225" s="72" t="s">
        <v>268</v>
      </c>
      <c r="B225" s="61">
        <v>10</v>
      </c>
      <c r="C225" s="72">
        <v>75</v>
      </c>
      <c r="D225" s="72">
        <v>200</v>
      </c>
      <c r="E225" s="72">
        <v>50</v>
      </c>
      <c r="F225" s="112"/>
    </row>
    <row r="226" spans="1:6" s="44" customFormat="1" ht="12.75">
      <c r="A226" s="72" t="s">
        <v>237</v>
      </c>
      <c r="B226" s="61">
        <v>5</v>
      </c>
      <c r="C226" s="72">
        <v>30</v>
      </c>
      <c r="D226" s="72">
        <v>60</v>
      </c>
      <c r="E226" s="72">
        <v>25</v>
      </c>
      <c r="F226" s="112"/>
    </row>
    <row r="227" spans="1:6" s="44" customFormat="1" ht="12.75">
      <c r="A227" s="72" t="s">
        <v>180</v>
      </c>
      <c r="B227" s="61">
        <v>5</v>
      </c>
      <c r="C227" s="72">
        <v>30</v>
      </c>
      <c r="D227" s="72">
        <v>60</v>
      </c>
      <c r="E227" s="72">
        <v>25</v>
      </c>
      <c r="F227" s="112"/>
    </row>
    <row r="228" spans="1:6" s="44" customFormat="1" ht="12.75">
      <c r="A228" s="72" t="s">
        <v>186</v>
      </c>
      <c r="B228" s="61">
        <v>5</v>
      </c>
      <c r="C228" s="72">
        <v>30</v>
      </c>
      <c r="D228" s="72">
        <v>60</v>
      </c>
      <c r="E228" s="72">
        <v>25</v>
      </c>
      <c r="F228" s="112"/>
    </row>
    <row r="229" spans="1:6" s="44" customFormat="1" ht="12.75">
      <c r="A229" s="72" t="s">
        <v>187</v>
      </c>
      <c r="B229" s="61">
        <v>5</v>
      </c>
      <c r="C229" s="72">
        <v>30</v>
      </c>
      <c r="D229" s="72">
        <v>60</v>
      </c>
      <c r="E229" s="72">
        <v>25</v>
      </c>
      <c r="F229" s="112"/>
    </row>
    <row r="230" spans="1:6" s="44" customFormat="1" ht="12.75">
      <c r="A230" s="72" t="s">
        <v>188</v>
      </c>
      <c r="B230" s="61">
        <v>5</v>
      </c>
      <c r="C230" s="72">
        <v>30</v>
      </c>
      <c r="D230" s="72">
        <v>60</v>
      </c>
      <c r="E230" s="72">
        <v>25</v>
      </c>
      <c r="F230" s="112"/>
    </row>
    <row r="231" spans="1:6" s="44" customFormat="1" ht="12.75">
      <c r="A231" s="72" t="s">
        <v>189</v>
      </c>
      <c r="B231" s="61">
        <v>5</v>
      </c>
      <c r="C231" s="72">
        <v>30</v>
      </c>
      <c r="D231" s="72">
        <v>50</v>
      </c>
      <c r="E231" s="72">
        <v>25</v>
      </c>
      <c r="F231" s="112"/>
    </row>
    <row r="232" spans="1:6" s="44" customFormat="1" ht="12.75">
      <c r="A232" s="72" t="s">
        <v>190</v>
      </c>
      <c r="B232" s="61">
        <v>5</v>
      </c>
      <c r="C232" s="72">
        <v>30</v>
      </c>
      <c r="D232" s="72">
        <v>50</v>
      </c>
      <c r="E232" s="72">
        <v>25</v>
      </c>
      <c r="F232" s="112"/>
    </row>
    <row r="233" spans="1:6" s="44" customFormat="1" ht="12.75">
      <c r="A233" s="72" t="s">
        <v>191</v>
      </c>
      <c r="B233" s="61">
        <v>5</v>
      </c>
      <c r="C233" s="72">
        <v>30</v>
      </c>
      <c r="D233" s="72">
        <v>80</v>
      </c>
      <c r="E233" s="72">
        <v>25</v>
      </c>
      <c r="F233" s="112"/>
    </row>
    <row r="234" spans="1:6" s="44" customFormat="1" ht="12.75">
      <c r="A234" s="72" t="s">
        <v>192</v>
      </c>
      <c r="B234" s="61">
        <v>5</v>
      </c>
      <c r="C234" s="72">
        <v>30</v>
      </c>
      <c r="D234" s="72">
        <v>60</v>
      </c>
      <c r="E234" s="72">
        <v>25</v>
      </c>
      <c r="F234" s="112"/>
    </row>
    <row r="235" spans="1:6" s="44" customFormat="1" ht="12.75">
      <c r="A235" s="72" t="s">
        <v>193</v>
      </c>
      <c r="B235" s="61">
        <v>5</v>
      </c>
      <c r="C235" s="72">
        <v>30</v>
      </c>
      <c r="D235" s="72">
        <v>80</v>
      </c>
      <c r="E235" s="72">
        <v>25</v>
      </c>
      <c r="F235" s="112"/>
    </row>
    <row r="236" spans="1:6" s="44" customFormat="1" ht="12.75">
      <c r="A236" s="72" t="s">
        <v>194</v>
      </c>
      <c r="B236" s="61">
        <v>5</v>
      </c>
      <c r="C236" s="72">
        <v>30</v>
      </c>
      <c r="D236" s="72">
        <v>50</v>
      </c>
      <c r="E236" s="72">
        <v>25</v>
      </c>
      <c r="F236" s="112"/>
    </row>
    <row r="237" spans="1:6" s="44" customFormat="1" ht="12.75">
      <c r="A237" s="72" t="s">
        <v>197</v>
      </c>
      <c r="B237" s="61">
        <v>5</v>
      </c>
      <c r="C237" s="72">
        <v>30</v>
      </c>
      <c r="D237" s="72">
        <v>50</v>
      </c>
      <c r="E237" s="72">
        <v>25</v>
      </c>
      <c r="F237" s="112"/>
    </row>
    <row r="238" spans="1:6" s="44" customFormat="1" ht="12.75">
      <c r="A238" s="72" t="s">
        <v>198</v>
      </c>
      <c r="B238" s="61">
        <v>5</v>
      </c>
      <c r="C238" s="72">
        <v>30</v>
      </c>
      <c r="D238" s="72">
        <v>60</v>
      </c>
      <c r="E238" s="72">
        <v>25</v>
      </c>
      <c r="F238" s="112"/>
    </row>
    <row r="239" spans="1:6" s="44" customFormat="1" ht="12.75">
      <c r="A239" s="72" t="s">
        <v>199</v>
      </c>
      <c r="B239" s="61">
        <v>5</v>
      </c>
      <c r="C239" s="72">
        <v>30</v>
      </c>
      <c r="D239" s="72">
        <v>50</v>
      </c>
      <c r="E239" s="72">
        <v>25</v>
      </c>
      <c r="F239" s="112"/>
    </row>
    <row r="240" spans="1:6" s="44" customFormat="1" ht="12.75">
      <c r="A240" s="72" t="s">
        <v>200</v>
      </c>
      <c r="B240" s="61">
        <v>5</v>
      </c>
      <c r="C240" s="72">
        <v>30</v>
      </c>
      <c r="D240" s="72">
        <v>60</v>
      </c>
      <c r="E240" s="72">
        <v>25</v>
      </c>
      <c r="F240" s="112"/>
    </row>
    <row r="241" spans="1:6" s="44" customFormat="1" ht="12.75">
      <c r="A241" s="72" t="s">
        <v>317</v>
      </c>
      <c r="B241" s="61">
        <v>5</v>
      </c>
      <c r="C241" s="72">
        <v>30</v>
      </c>
      <c r="D241" s="72">
        <v>50</v>
      </c>
      <c r="E241" s="72">
        <v>25</v>
      </c>
      <c r="F241" s="112"/>
    </row>
    <row r="242" spans="1:6" s="44" customFormat="1" ht="12.75">
      <c r="A242" s="72" t="s">
        <v>202</v>
      </c>
      <c r="B242" s="61">
        <v>5</v>
      </c>
      <c r="C242" s="72">
        <v>30</v>
      </c>
      <c r="D242" s="72">
        <v>50</v>
      </c>
      <c r="E242" s="72">
        <v>25</v>
      </c>
      <c r="F242" s="112"/>
    </row>
    <row r="243" spans="1:6" s="44" customFormat="1" ht="12.75">
      <c r="A243" s="72" t="s">
        <v>320</v>
      </c>
      <c r="B243" s="61">
        <v>5</v>
      </c>
      <c r="C243" s="72">
        <v>30</v>
      </c>
      <c r="D243" s="72">
        <v>60</v>
      </c>
      <c r="E243" s="72">
        <v>25</v>
      </c>
      <c r="F243" s="112"/>
    </row>
    <row r="244" spans="1:6" s="44" customFormat="1" ht="12.75">
      <c r="A244" s="72" t="s">
        <v>206</v>
      </c>
      <c r="B244" s="61">
        <v>5</v>
      </c>
      <c r="C244" s="72">
        <v>30</v>
      </c>
      <c r="D244" s="72">
        <v>60</v>
      </c>
      <c r="E244" s="72">
        <v>25</v>
      </c>
      <c r="F244" s="112"/>
    </row>
    <row r="245" spans="1:6" s="44" customFormat="1" ht="12.75">
      <c r="A245" s="72" t="s">
        <v>319</v>
      </c>
      <c r="B245" s="61">
        <v>5</v>
      </c>
      <c r="C245" s="72">
        <v>30</v>
      </c>
      <c r="D245" s="72">
        <v>60</v>
      </c>
      <c r="E245" s="72">
        <v>25</v>
      </c>
      <c r="F245" s="112"/>
    </row>
    <row r="246" spans="1:6" s="44" customFormat="1" ht="12.75">
      <c r="A246" s="72" t="s">
        <v>220</v>
      </c>
      <c r="B246" s="61">
        <v>5</v>
      </c>
      <c r="C246" s="72">
        <v>30</v>
      </c>
      <c r="D246" s="72">
        <v>40</v>
      </c>
      <c r="E246" s="72">
        <v>25</v>
      </c>
      <c r="F246" s="112"/>
    </row>
    <row r="247" spans="1:6" s="87" customFormat="1" ht="12.75">
      <c r="A247" s="33" t="s">
        <v>149</v>
      </c>
      <c r="B247" s="92">
        <f>SUM(B204:B246)</f>
        <v>120</v>
      </c>
      <c r="C247" s="92">
        <f>SUM(C204:C246)</f>
        <v>775</v>
      </c>
      <c r="D247" s="92">
        <f>SUM(D204:D246)</f>
        <v>1450</v>
      </c>
      <c r="E247" s="92">
        <f>SUM(E204:E246)</f>
        <v>575</v>
      </c>
      <c r="F247" s="92"/>
    </row>
    <row r="248" spans="1:6" ht="12.75">
      <c r="A248" s="72"/>
      <c r="B248" s="90"/>
      <c r="C248" s="90"/>
      <c r="D248" s="90"/>
      <c r="E248" s="90"/>
      <c r="F248" s="115"/>
    </row>
    <row r="249" spans="1:6" s="107" customFormat="1" ht="15.75">
      <c r="A249" s="101" t="s">
        <v>152</v>
      </c>
      <c r="B249" s="108" t="s">
        <v>2</v>
      </c>
      <c r="C249" s="101" t="s">
        <v>2</v>
      </c>
      <c r="D249" s="101" t="s">
        <v>2</v>
      </c>
      <c r="E249" s="101" t="s">
        <v>2</v>
      </c>
      <c r="F249" s="116"/>
    </row>
    <row r="250" spans="1:6" ht="12.75">
      <c r="A250" s="72" t="s">
        <v>310</v>
      </c>
      <c r="B250" s="61">
        <v>0</v>
      </c>
      <c r="C250" s="72">
        <v>0</v>
      </c>
      <c r="D250" s="72">
        <v>0</v>
      </c>
      <c r="E250" s="72">
        <v>0</v>
      </c>
      <c r="F250" s="115"/>
    </row>
    <row r="251" spans="1:6" s="42" customFormat="1" ht="12.75">
      <c r="A251" s="72" t="s">
        <v>293</v>
      </c>
      <c r="B251" s="61">
        <v>0</v>
      </c>
      <c r="C251" s="72">
        <v>0</v>
      </c>
      <c r="D251" s="72">
        <v>0</v>
      </c>
      <c r="E251" s="72">
        <v>0</v>
      </c>
      <c r="F251" s="61"/>
    </row>
    <row r="252" spans="1:6" s="42" customFormat="1" ht="12.75">
      <c r="A252" s="72" t="s">
        <v>292</v>
      </c>
      <c r="B252" s="61">
        <v>0</v>
      </c>
      <c r="C252" s="72">
        <v>10</v>
      </c>
      <c r="D252" s="72">
        <v>0</v>
      </c>
      <c r="E252" s="72">
        <v>0</v>
      </c>
      <c r="F252" s="61"/>
    </row>
    <row r="253" spans="1:6" s="42" customFormat="1" ht="12.75">
      <c r="A253" s="72" t="s">
        <v>294</v>
      </c>
      <c r="B253" s="61">
        <v>0</v>
      </c>
      <c r="C253" s="72">
        <v>10</v>
      </c>
      <c r="D253" s="72">
        <v>0</v>
      </c>
      <c r="E253" s="72">
        <v>0</v>
      </c>
      <c r="F253" s="61"/>
    </row>
    <row r="254" spans="1:6" s="42" customFormat="1" ht="12.75">
      <c r="A254" s="72" t="s">
        <v>295</v>
      </c>
      <c r="B254" s="61">
        <v>0</v>
      </c>
      <c r="C254" s="72">
        <v>10</v>
      </c>
      <c r="D254" s="72">
        <v>0</v>
      </c>
      <c r="E254" s="72">
        <v>0</v>
      </c>
      <c r="F254" s="61"/>
    </row>
    <row r="255" spans="1:6" s="42" customFormat="1" ht="12.75">
      <c r="A255" s="72" t="s">
        <v>296</v>
      </c>
      <c r="B255" s="61">
        <v>0</v>
      </c>
      <c r="C255" s="72">
        <v>10</v>
      </c>
      <c r="D255" s="72">
        <v>0</v>
      </c>
      <c r="E255" s="72">
        <v>0</v>
      </c>
      <c r="F255" s="61"/>
    </row>
    <row r="256" spans="1:6" s="42" customFormat="1" ht="12.75">
      <c r="A256" s="72" t="s">
        <v>297</v>
      </c>
      <c r="B256" s="61">
        <v>0</v>
      </c>
      <c r="C256" s="72">
        <v>10</v>
      </c>
      <c r="D256" s="72">
        <v>0</v>
      </c>
      <c r="E256" s="72">
        <v>0</v>
      </c>
      <c r="F256" s="61"/>
    </row>
    <row r="257" spans="1:6" s="42" customFormat="1" ht="12.75">
      <c r="A257" s="72" t="s">
        <v>298</v>
      </c>
      <c r="B257" s="61">
        <v>0</v>
      </c>
      <c r="C257" s="72">
        <v>0</v>
      </c>
      <c r="D257" s="72">
        <v>0</v>
      </c>
      <c r="E257" s="72">
        <v>0</v>
      </c>
      <c r="F257" s="61"/>
    </row>
    <row r="258" spans="1:6" s="42" customFormat="1" ht="12.75">
      <c r="A258" s="72" t="s">
        <v>299</v>
      </c>
      <c r="B258" s="61">
        <v>0</v>
      </c>
      <c r="C258" s="72">
        <v>10</v>
      </c>
      <c r="D258" s="72">
        <v>0</v>
      </c>
      <c r="E258" s="72">
        <v>0</v>
      </c>
      <c r="F258" s="61"/>
    </row>
    <row r="259" spans="1:6" s="42" customFormat="1" ht="12.75">
      <c r="A259" s="72" t="s">
        <v>300</v>
      </c>
      <c r="B259" s="61">
        <v>0</v>
      </c>
      <c r="C259" s="72">
        <v>0</v>
      </c>
      <c r="D259" s="72">
        <v>0</v>
      </c>
      <c r="E259" s="72">
        <v>0</v>
      </c>
      <c r="F259" s="61"/>
    </row>
    <row r="260" spans="1:6" s="42" customFormat="1" ht="12.75">
      <c r="A260" s="72" t="s">
        <v>301</v>
      </c>
      <c r="B260" s="61">
        <v>0</v>
      </c>
      <c r="C260" s="72">
        <v>10</v>
      </c>
      <c r="D260" s="72">
        <v>0</v>
      </c>
      <c r="E260" s="72">
        <v>0</v>
      </c>
      <c r="F260" s="61"/>
    </row>
    <row r="261" spans="1:6" s="42" customFormat="1" ht="12.75">
      <c r="A261" s="72"/>
      <c r="B261" s="61"/>
      <c r="C261" s="72"/>
      <c r="D261" s="72"/>
      <c r="E261" s="72"/>
      <c r="F261" s="61"/>
    </row>
    <row r="262" spans="1:6" s="100" customFormat="1" ht="12.75">
      <c r="A262" s="97" t="s">
        <v>123</v>
      </c>
      <c r="B262" s="98" t="s">
        <v>83</v>
      </c>
      <c r="C262" s="97" t="s">
        <v>83</v>
      </c>
      <c r="D262" s="97" t="s">
        <v>83</v>
      </c>
      <c r="E262" s="97" t="s">
        <v>83</v>
      </c>
      <c r="F262" s="114"/>
    </row>
    <row r="263" spans="1:6" s="42" customFormat="1" ht="12.75">
      <c r="A263" s="72" t="s">
        <v>257</v>
      </c>
      <c r="B263" s="61">
        <v>1</v>
      </c>
      <c r="C263" s="72">
        <v>0</v>
      </c>
      <c r="D263" s="72">
        <v>0</v>
      </c>
      <c r="E263" s="72">
        <v>0</v>
      </c>
      <c r="F263" s="61"/>
    </row>
    <row r="264" spans="1:6" s="42" customFormat="1" ht="12.75">
      <c r="A264" s="72" t="s">
        <v>263</v>
      </c>
      <c r="B264" s="61">
        <v>1</v>
      </c>
      <c r="C264" s="72">
        <v>0</v>
      </c>
      <c r="D264" s="72">
        <v>0</v>
      </c>
      <c r="E264" s="72">
        <v>0</v>
      </c>
      <c r="F264" s="61"/>
    </row>
    <row r="265" spans="1:6" s="42" customFormat="1" ht="12.75">
      <c r="A265" s="72" t="s">
        <v>267</v>
      </c>
      <c r="B265" s="61">
        <v>1</v>
      </c>
      <c r="C265" s="72">
        <v>0</v>
      </c>
      <c r="D265" s="72">
        <v>0</v>
      </c>
      <c r="E265" s="72">
        <v>0</v>
      </c>
      <c r="F265" s="61"/>
    </row>
    <row r="266" spans="1:6" s="42" customFormat="1" ht="12.75">
      <c r="A266" s="72" t="s">
        <v>282</v>
      </c>
      <c r="B266" s="61">
        <v>1</v>
      </c>
      <c r="C266" s="72">
        <v>0</v>
      </c>
      <c r="D266" s="72">
        <v>0</v>
      </c>
      <c r="E266" s="72">
        <v>0</v>
      </c>
      <c r="F266" s="61"/>
    </row>
    <row r="267" spans="1:6" s="42" customFormat="1" ht="12.75">
      <c r="A267" s="72" t="s">
        <v>263</v>
      </c>
      <c r="B267" s="61">
        <v>1</v>
      </c>
      <c r="C267" s="72">
        <v>0</v>
      </c>
      <c r="D267" s="72">
        <v>0</v>
      </c>
      <c r="E267" s="72">
        <v>0</v>
      </c>
      <c r="F267" s="61"/>
    </row>
    <row r="268" spans="1:6" s="42" customFormat="1" ht="12.75">
      <c r="A268" s="72"/>
      <c r="B268" s="61"/>
      <c r="C268" s="72"/>
      <c r="D268" s="72"/>
      <c r="E268" s="72"/>
      <c r="F268" s="61"/>
    </row>
    <row r="269" spans="1:6" s="42" customFormat="1" ht="12.75">
      <c r="A269" s="97" t="s">
        <v>290</v>
      </c>
      <c r="B269" s="61"/>
      <c r="C269" s="72"/>
      <c r="D269" s="72"/>
      <c r="E269" s="72"/>
      <c r="F269" s="61"/>
    </row>
    <row r="270" spans="1:6" ht="12.75">
      <c r="A270" s="72" t="s">
        <v>267</v>
      </c>
      <c r="B270" s="61">
        <v>15</v>
      </c>
      <c r="C270" s="72">
        <v>75</v>
      </c>
      <c r="D270" s="72">
        <v>200</v>
      </c>
      <c r="E270" s="72">
        <v>50</v>
      </c>
      <c r="F270" s="115"/>
    </row>
    <row r="271" spans="1:6" ht="12.75">
      <c r="A271" s="72" t="s">
        <v>246</v>
      </c>
      <c r="B271" s="61">
        <v>15</v>
      </c>
      <c r="C271" s="72">
        <v>90</v>
      </c>
      <c r="D271" s="72">
        <v>200</v>
      </c>
      <c r="E271" s="72">
        <v>50</v>
      </c>
      <c r="F271" s="115"/>
    </row>
    <row r="272" spans="1:6" ht="12.75">
      <c r="A272" s="72" t="s">
        <v>238</v>
      </c>
      <c r="B272" s="61">
        <v>5</v>
      </c>
      <c r="C272" s="72">
        <v>30</v>
      </c>
      <c r="D272" s="72">
        <v>20</v>
      </c>
      <c r="E272" s="72">
        <v>25</v>
      </c>
      <c r="F272" s="115"/>
    </row>
    <row r="273" spans="1:6" ht="12.75">
      <c r="A273" s="72" t="s">
        <v>239</v>
      </c>
      <c r="B273" s="61">
        <v>5</v>
      </c>
      <c r="C273" s="72">
        <v>30</v>
      </c>
      <c r="D273" s="72">
        <v>60</v>
      </c>
      <c r="E273" s="72">
        <v>25</v>
      </c>
      <c r="F273" s="115"/>
    </row>
    <row r="274" spans="1:6" ht="12.75">
      <c r="A274" s="72" t="s">
        <v>209</v>
      </c>
      <c r="B274" s="61">
        <v>5</v>
      </c>
      <c r="C274" s="72">
        <v>30</v>
      </c>
      <c r="D274" s="72">
        <v>50</v>
      </c>
      <c r="E274" s="72">
        <v>25</v>
      </c>
      <c r="F274" s="115"/>
    </row>
    <row r="275" spans="1:6" ht="12.75">
      <c r="A275" s="72" t="s">
        <v>210</v>
      </c>
      <c r="B275" s="61">
        <v>5</v>
      </c>
      <c r="C275" s="72">
        <v>30</v>
      </c>
      <c r="D275" s="72">
        <v>50</v>
      </c>
      <c r="E275" s="72">
        <v>25</v>
      </c>
      <c r="F275" s="115"/>
    </row>
    <row r="276" spans="1:6" ht="12.75">
      <c r="A276" s="72" t="s">
        <v>211</v>
      </c>
      <c r="B276" s="61">
        <v>5</v>
      </c>
      <c r="C276" s="72">
        <v>30</v>
      </c>
      <c r="D276" s="72">
        <v>50</v>
      </c>
      <c r="E276" s="72">
        <v>25</v>
      </c>
      <c r="F276" s="115"/>
    </row>
    <row r="277" spans="1:6" s="107" customFormat="1" ht="15.75">
      <c r="A277" s="101" t="s">
        <v>152</v>
      </c>
      <c r="B277" s="108" t="s">
        <v>2</v>
      </c>
      <c r="C277" s="101" t="s">
        <v>2</v>
      </c>
      <c r="D277" s="101" t="s">
        <v>2</v>
      </c>
      <c r="E277" s="101" t="s">
        <v>2</v>
      </c>
      <c r="F277" s="116"/>
    </row>
    <row r="278" spans="1:6" ht="12.75">
      <c r="A278" s="72" t="s">
        <v>212</v>
      </c>
      <c r="B278" s="61">
        <v>5</v>
      </c>
      <c r="C278" s="72">
        <v>30</v>
      </c>
      <c r="D278" s="72">
        <v>50</v>
      </c>
      <c r="E278" s="72">
        <v>25</v>
      </c>
      <c r="F278" s="115"/>
    </row>
    <row r="279" spans="1:6" ht="12.75">
      <c r="A279" s="72" t="s">
        <v>213</v>
      </c>
      <c r="B279" s="61">
        <v>5</v>
      </c>
      <c r="C279" s="72">
        <v>30</v>
      </c>
      <c r="D279" s="72">
        <v>50</v>
      </c>
      <c r="E279" s="72">
        <v>25</v>
      </c>
      <c r="F279" s="115"/>
    </row>
    <row r="280" spans="1:6" ht="12.75">
      <c r="A280" s="72" t="s">
        <v>240</v>
      </c>
      <c r="B280" s="61">
        <v>5</v>
      </c>
      <c r="C280" s="72">
        <v>30</v>
      </c>
      <c r="D280" s="72">
        <v>50</v>
      </c>
      <c r="E280" s="72">
        <v>25</v>
      </c>
      <c r="F280" s="115"/>
    </row>
    <row r="281" spans="1:6" ht="12.75">
      <c r="A281" s="72" t="s">
        <v>215</v>
      </c>
      <c r="B281" s="61">
        <v>5</v>
      </c>
      <c r="C281" s="72">
        <v>30</v>
      </c>
      <c r="D281" s="72">
        <v>50</v>
      </c>
      <c r="E281" s="72">
        <v>25</v>
      </c>
      <c r="F281" s="115"/>
    </row>
    <row r="282" spans="1:6" ht="12.75">
      <c r="A282" s="72" t="s">
        <v>216</v>
      </c>
      <c r="B282" s="61">
        <v>5</v>
      </c>
      <c r="C282" s="72">
        <v>30</v>
      </c>
      <c r="D282" s="72">
        <v>50</v>
      </c>
      <c r="E282" s="72">
        <v>25</v>
      </c>
      <c r="F282" s="115"/>
    </row>
    <row r="283" spans="1:6" ht="12.75">
      <c r="A283" s="72" t="s">
        <v>241</v>
      </c>
      <c r="B283" s="61">
        <v>5</v>
      </c>
      <c r="C283" s="72">
        <v>30</v>
      </c>
      <c r="D283" s="72">
        <v>70</v>
      </c>
      <c r="E283" s="72">
        <v>25</v>
      </c>
      <c r="F283" s="115"/>
    </row>
    <row r="284" spans="1:6" ht="12.75">
      <c r="A284" s="72" t="s">
        <v>219</v>
      </c>
      <c r="B284" s="61">
        <v>5</v>
      </c>
      <c r="C284" s="72">
        <v>30</v>
      </c>
      <c r="D284" s="72">
        <v>50</v>
      </c>
      <c r="E284" s="72">
        <v>25</v>
      </c>
      <c r="F284" s="115"/>
    </row>
    <row r="285" spans="1:6" s="87" customFormat="1" ht="12.75">
      <c r="A285" s="33" t="s">
        <v>150</v>
      </c>
      <c r="B285" s="91">
        <f>SUM(B250:B284)</f>
        <v>95</v>
      </c>
      <c r="C285" s="91">
        <f>SUM(C250:C284)</f>
        <v>595</v>
      </c>
      <c r="D285" s="91">
        <f>SUM(D250:D284)</f>
        <v>1000</v>
      </c>
      <c r="E285" s="91">
        <f>SUM(E250:E284)</f>
        <v>400</v>
      </c>
      <c r="F285" s="92"/>
    </row>
    <row r="286" spans="1:6" ht="12.75">
      <c r="A286" s="72"/>
      <c r="B286" s="61"/>
      <c r="C286" s="72"/>
      <c r="D286" s="72"/>
      <c r="E286" s="72"/>
      <c r="F286" s="115"/>
    </row>
    <row r="287" spans="1:6" s="107" customFormat="1" ht="15.75">
      <c r="A287" s="101" t="s">
        <v>153</v>
      </c>
      <c r="B287" s="105" t="s">
        <v>3</v>
      </c>
      <c r="C287" s="105" t="s">
        <v>3</v>
      </c>
      <c r="D287" s="105" t="s">
        <v>3</v>
      </c>
      <c r="E287" s="105" t="s">
        <v>3</v>
      </c>
      <c r="F287" s="116"/>
    </row>
    <row r="288" spans="1:6" ht="12.75">
      <c r="A288" s="72" t="s">
        <v>310</v>
      </c>
      <c r="B288" s="61">
        <v>0</v>
      </c>
      <c r="C288" s="72">
        <v>0</v>
      </c>
      <c r="D288" s="72">
        <v>0</v>
      </c>
      <c r="E288" s="72">
        <v>0</v>
      </c>
      <c r="F288" s="115"/>
    </row>
    <row r="289" spans="1:6" s="42" customFormat="1" ht="12.75">
      <c r="A289" s="72" t="s">
        <v>293</v>
      </c>
      <c r="B289" s="61">
        <v>0</v>
      </c>
      <c r="C289" s="72">
        <v>0</v>
      </c>
      <c r="D289" s="72">
        <v>0</v>
      </c>
      <c r="E289" s="72">
        <v>0</v>
      </c>
      <c r="F289" s="61"/>
    </row>
    <row r="290" spans="1:6" s="42" customFormat="1" ht="12.75">
      <c r="A290" s="72" t="s">
        <v>292</v>
      </c>
      <c r="B290" s="61">
        <v>0</v>
      </c>
      <c r="C290" s="72">
        <v>5</v>
      </c>
      <c r="D290" s="72">
        <v>0</v>
      </c>
      <c r="E290" s="72">
        <v>0</v>
      </c>
      <c r="F290" s="61"/>
    </row>
    <row r="291" spans="1:6" s="42" customFormat="1" ht="12.75">
      <c r="A291" s="72" t="s">
        <v>294</v>
      </c>
      <c r="B291" s="61">
        <v>0</v>
      </c>
      <c r="C291" s="72">
        <v>5</v>
      </c>
      <c r="D291" s="72">
        <v>0</v>
      </c>
      <c r="E291" s="72">
        <v>0</v>
      </c>
      <c r="F291" s="61"/>
    </row>
    <row r="292" spans="1:6" s="42" customFormat="1" ht="12.75">
      <c r="A292" s="72" t="s">
        <v>295</v>
      </c>
      <c r="B292" s="61">
        <v>0</v>
      </c>
      <c r="C292" s="72">
        <v>5</v>
      </c>
      <c r="D292" s="72">
        <v>0</v>
      </c>
      <c r="E292" s="72">
        <v>0</v>
      </c>
      <c r="F292" s="61"/>
    </row>
    <row r="293" spans="1:6" s="42" customFormat="1" ht="12.75">
      <c r="A293" s="72" t="s">
        <v>296</v>
      </c>
      <c r="B293" s="61">
        <v>0</v>
      </c>
      <c r="C293" s="72">
        <v>5</v>
      </c>
      <c r="D293" s="72">
        <v>0</v>
      </c>
      <c r="E293" s="72">
        <v>0</v>
      </c>
      <c r="F293" s="61"/>
    </row>
    <row r="294" spans="1:6" s="42" customFormat="1" ht="12.75">
      <c r="A294" s="72" t="s">
        <v>297</v>
      </c>
      <c r="B294" s="61">
        <v>0</v>
      </c>
      <c r="C294" s="72">
        <v>5</v>
      </c>
      <c r="D294" s="72">
        <v>0</v>
      </c>
      <c r="E294" s="72">
        <v>0</v>
      </c>
      <c r="F294" s="61"/>
    </row>
    <row r="295" spans="1:6" s="42" customFormat="1" ht="12.75">
      <c r="A295" s="72" t="s">
        <v>298</v>
      </c>
      <c r="B295" s="61">
        <v>0</v>
      </c>
      <c r="C295" s="72">
        <v>0</v>
      </c>
      <c r="D295" s="72">
        <v>0</v>
      </c>
      <c r="E295" s="72">
        <v>0</v>
      </c>
      <c r="F295" s="61"/>
    </row>
    <row r="296" spans="1:6" s="42" customFormat="1" ht="12.75">
      <c r="A296" s="72" t="s">
        <v>299</v>
      </c>
      <c r="B296" s="61">
        <v>0</v>
      </c>
      <c r="C296" s="72">
        <v>5</v>
      </c>
      <c r="D296" s="72">
        <v>0</v>
      </c>
      <c r="E296" s="72">
        <v>0</v>
      </c>
      <c r="F296" s="61"/>
    </row>
    <row r="297" spans="1:6" s="42" customFormat="1" ht="12.75">
      <c r="A297" s="72" t="s">
        <v>300</v>
      </c>
      <c r="B297" s="61">
        <v>0</v>
      </c>
      <c r="C297" s="72">
        <v>0</v>
      </c>
      <c r="D297" s="72">
        <v>0</v>
      </c>
      <c r="E297" s="72">
        <v>0</v>
      </c>
      <c r="F297" s="61"/>
    </row>
    <row r="298" spans="1:6" s="42" customFormat="1" ht="12.75">
      <c r="A298" s="72" t="s">
        <v>301</v>
      </c>
      <c r="B298" s="61">
        <v>0</v>
      </c>
      <c r="C298" s="72">
        <v>5</v>
      </c>
      <c r="D298" s="72">
        <v>0</v>
      </c>
      <c r="E298" s="72">
        <v>0</v>
      </c>
      <c r="F298" s="61"/>
    </row>
    <row r="299" spans="1:6" s="42" customFormat="1" ht="12.75">
      <c r="A299" s="72"/>
      <c r="B299" s="61"/>
      <c r="C299" s="72"/>
      <c r="D299" s="72"/>
      <c r="E299" s="72"/>
      <c r="F299" s="61"/>
    </row>
    <row r="300" spans="1:6" s="100" customFormat="1" ht="12.75">
      <c r="A300" s="97" t="s">
        <v>123</v>
      </c>
      <c r="B300" s="98" t="s">
        <v>83</v>
      </c>
      <c r="C300" s="97" t="s">
        <v>83</v>
      </c>
      <c r="D300" s="97" t="s">
        <v>83</v>
      </c>
      <c r="E300" s="97" t="s">
        <v>83</v>
      </c>
      <c r="F300" s="114"/>
    </row>
    <row r="301" spans="1:6" s="42" customFormat="1" ht="12" customHeight="1">
      <c r="A301" s="72" t="s">
        <v>225</v>
      </c>
      <c r="B301" s="61">
        <v>1</v>
      </c>
      <c r="C301" s="72">
        <v>0</v>
      </c>
      <c r="D301" s="72">
        <v>0</v>
      </c>
      <c r="E301" s="72">
        <v>0</v>
      </c>
      <c r="F301" s="61"/>
    </row>
    <row r="302" spans="1:6" s="42" customFormat="1" ht="12.75">
      <c r="A302" s="72" t="s">
        <v>288</v>
      </c>
      <c r="B302" s="61">
        <v>1</v>
      </c>
      <c r="C302" s="72">
        <v>0</v>
      </c>
      <c r="D302" s="72">
        <v>0</v>
      </c>
      <c r="E302" s="72">
        <v>0</v>
      </c>
      <c r="F302" s="61"/>
    </row>
    <row r="303" spans="1:6" s="42" customFormat="1" ht="12.75">
      <c r="A303" s="72"/>
      <c r="B303" s="61"/>
      <c r="C303" s="72"/>
      <c r="D303" s="72"/>
      <c r="E303" s="72" t="s">
        <v>83</v>
      </c>
      <c r="F303" s="61"/>
    </row>
    <row r="304" spans="1:6" s="42" customFormat="1" ht="12.75">
      <c r="A304" s="97" t="s">
        <v>290</v>
      </c>
      <c r="B304" s="61"/>
      <c r="C304" s="72"/>
      <c r="D304" s="72"/>
      <c r="E304" s="72"/>
      <c r="F304" s="61"/>
    </row>
    <row r="305" spans="1:6" ht="12.75">
      <c r="A305" s="72" t="s">
        <v>321</v>
      </c>
      <c r="B305" s="61">
        <v>10</v>
      </c>
      <c r="C305" s="72">
        <v>75</v>
      </c>
      <c r="D305" s="72">
        <v>150</v>
      </c>
      <c r="E305" s="72">
        <v>50</v>
      </c>
      <c r="F305" s="115"/>
    </row>
    <row r="306" spans="1:6" ht="12.75">
      <c r="A306" s="72" t="s">
        <v>223</v>
      </c>
      <c r="B306" s="61">
        <v>5</v>
      </c>
      <c r="C306" s="72">
        <v>30</v>
      </c>
      <c r="D306" s="72">
        <v>10</v>
      </c>
      <c r="E306" s="72">
        <v>25</v>
      </c>
      <c r="F306" s="115"/>
    </row>
    <row r="307" spans="1:6" ht="12.75">
      <c r="A307" s="72" t="s">
        <v>224</v>
      </c>
      <c r="B307" s="61">
        <v>5</v>
      </c>
      <c r="C307" s="72">
        <v>30</v>
      </c>
      <c r="D307" s="72">
        <v>10</v>
      </c>
      <c r="E307" s="72">
        <v>25</v>
      </c>
      <c r="F307" s="115"/>
    </row>
    <row r="308" spans="1:6" ht="12.75">
      <c r="A308" s="72" t="s">
        <v>225</v>
      </c>
      <c r="B308" s="61">
        <v>5</v>
      </c>
      <c r="C308" s="72">
        <v>30</v>
      </c>
      <c r="D308" s="72">
        <v>30</v>
      </c>
      <c r="E308" s="72">
        <v>25</v>
      </c>
      <c r="F308" s="115"/>
    </row>
    <row r="309" spans="1:6" ht="12.75">
      <c r="A309" s="72" t="s">
        <v>226</v>
      </c>
      <c r="B309" s="61">
        <v>5</v>
      </c>
      <c r="C309" s="72">
        <v>30</v>
      </c>
      <c r="D309" s="72">
        <v>30</v>
      </c>
      <c r="E309" s="72">
        <v>25</v>
      </c>
      <c r="F309" s="115"/>
    </row>
    <row r="310" spans="1:6" ht="12.75">
      <c r="A310" s="72" t="s">
        <v>228</v>
      </c>
      <c r="B310" s="61">
        <v>5</v>
      </c>
      <c r="C310" s="72">
        <v>30</v>
      </c>
      <c r="D310" s="72">
        <v>30</v>
      </c>
      <c r="E310" s="72">
        <v>25</v>
      </c>
      <c r="F310" s="115"/>
    </row>
    <row r="311" spans="1:6" ht="12.75">
      <c r="A311" s="72" t="s">
        <v>227</v>
      </c>
      <c r="B311" s="61">
        <v>5</v>
      </c>
      <c r="C311" s="72">
        <v>30</v>
      </c>
      <c r="D311" s="72">
        <v>30</v>
      </c>
      <c r="E311" s="72">
        <v>25</v>
      </c>
      <c r="F311" s="115"/>
    </row>
    <row r="312" spans="1:6" ht="12.75">
      <c r="A312" s="72" t="s">
        <v>229</v>
      </c>
      <c r="B312" s="61">
        <v>5</v>
      </c>
      <c r="C312" s="72">
        <v>30</v>
      </c>
      <c r="D312" s="72">
        <v>30</v>
      </c>
      <c r="E312" s="72">
        <v>25</v>
      </c>
      <c r="F312" s="115"/>
    </row>
    <row r="313" spans="1:6" ht="11.25" customHeight="1">
      <c r="A313" s="72" t="s">
        <v>231</v>
      </c>
      <c r="B313" s="61">
        <v>5</v>
      </c>
      <c r="C313" s="72">
        <v>30</v>
      </c>
      <c r="D313" s="72">
        <v>30</v>
      </c>
      <c r="E313" s="72">
        <v>25</v>
      </c>
      <c r="F313" s="115"/>
    </row>
    <row r="314" spans="1:6" ht="12.75">
      <c r="A314" s="72" t="s">
        <v>232</v>
      </c>
      <c r="B314" s="61">
        <v>5</v>
      </c>
      <c r="C314" s="72">
        <v>30</v>
      </c>
      <c r="D314" s="72">
        <v>40</v>
      </c>
      <c r="E314" s="72">
        <v>25</v>
      </c>
      <c r="F314" s="115"/>
    </row>
    <row r="315" spans="1:6" s="107" customFormat="1" ht="15.75">
      <c r="A315" s="101" t="s">
        <v>153</v>
      </c>
      <c r="B315" s="105" t="s">
        <v>3</v>
      </c>
      <c r="C315" s="105" t="s">
        <v>3</v>
      </c>
      <c r="D315" s="105" t="s">
        <v>3</v>
      </c>
      <c r="E315" s="105" t="s">
        <v>3</v>
      </c>
      <c r="F315" s="116"/>
    </row>
    <row r="316" spans="1:6" ht="12.75">
      <c r="A316" s="72" t="s">
        <v>233</v>
      </c>
      <c r="B316" s="61">
        <v>5</v>
      </c>
      <c r="C316" s="72">
        <v>30</v>
      </c>
      <c r="D316" s="72">
        <v>30</v>
      </c>
      <c r="E316" s="72">
        <v>25</v>
      </c>
      <c r="F316" s="115"/>
    </row>
    <row r="317" spans="1:6" ht="12.75">
      <c r="A317" s="72" t="s">
        <v>234</v>
      </c>
      <c r="B317" s="61">
        <v>5</v>
      </c>
      <c r="C317" s="72">
        <v>30</v>
      </c>
      <c r="D317" s="72">
        <v>30</v>
      </c>
      <c r="E317" s="72">
        <v>25</v>
      </c>
      <c r="F317" s="115"/>
    </row>
    <row r="318" spans="1:6" ht="12.75">
      <c r="A318" s="72" t="s">
        <v>235</v>
      </c>
      <c r="B318" s="61">
        <v>5</v>
      </c>
      <c r="C318" s="72">
        <v>30</v>
      </c>
      <c r="D318" s="72">
        <v>25</v>
      </c>
      <c r="E318" s="72">
        <v>25</v>
      </c>
      <c r="F318" s="115"/>
    </row>
    <row r="319" spans="1:6" ht="12.75">
      <c r="A319" s="72" t="s">
        <v>236</v>
      </c>
      <c r="B319" s="61">
        <v>5</v>
      </c>
      <c r="C319" s="72">
        <v>30</v>
      </c>
      <c r="D319" s="72">
        <v>25</v>
      </c>
      <c r="E319" s="72">
        <v>25</v>
      </c>
      <c r="F319" s="115"/>
    </row>
    <row r="320" spans="1:6" s="87" customFormat="1" ht="12.75">
      <c r="A320" s="33" t="s">
        <v>151</v>
      </c>
      <c r="B320" s="92">
        <f>SUM(B288:B319)</f>
        <v>77</v>
      </c>
      <c r="C320" s="92">
        <f>SUM(C288:C319)</f>
        <v>500</v>
      </c>
      <c r="D320" s="92">
        <f>SUM(D288:D319)</f>
        <v>500</v>
      </c>
      <c r="E320" s="92">
        <f>SUM(E288:E319)</f>
        <v>375</v>
      </c>
      <c r="F320" s="92"/>
    </row>
    <row r="321" spans="1:6" s="87" customFormat="1" ht="12.75">
      <c r="A321" s="33"/>
      <c r="B321" s="92"/>
      <c r="C321" s="92"/>
      <c r="D321" s="92"/>
      <c r="E321" s="92"/>
      <c r="F321" s="92"/>
    </row>
    <row r="322" spans="1:6" s="87" customFormat="1" ht="12.75">
      <c r="A322" s="96" t="s">
        <v>302</v>
      </c>
      <c r="B322" s="92">
        <f>SUM(B201,B247,B285,B320)</f>
        <v>740</v>
      </c>
      <c r="C322" s="92">
        <f>SUM(C201,C247,C285,C320)</f>
        <v>4295</v>
      </c>
      <c r="D322" s="92">
        <f>SUM(D201,D247,D285,D320)</f>
        <v>6000</v>
      </c>
      <c r="E322" s="92">
        <f>SUM(E201,E247,E285,E320)</f>
        <v>3030</v>
      </c>
      <c r="F322" s="92"/>
    </row>
    <row r="323" spans="1:3" ht="12.75">
      <c r="A323" s="50" t="s">
        <v>83</v>
      </c>
      <c r="B323" s="89"/>
      <c r="C323" s="42" t="s">
        <v>83</v>
      </c>
    </row>
    <row r="325" spans="1:3" ht="12.75">
      <c r="A325" s="50"/>
      <c r="B325" s="89"/>
      <c r="C325" s="42"/>
    </row>
    <row r="326" spans="1:3" ht="12.75">
      <c r="A326" s="50"/>
      <c r="B326" s="89"/>
      <c r="C326" s="42"/>
    </row>
    <row r="327" spans="1:3" ht="12.75">
      <c r="A327" s="50"/>
      <c r="B327" s="89"/>
      <c r="C327" s="42"/>
    </row>
    <row r="328" spans="1:3" ht="12.75">
      <c r="A328" s="50"/>
      <c r="B328" s="89"/>
      <c r="C328" s="42"/>
    </row>
    <row r="329" spans="1:3" ht="12.75">
      <c r="A329" s="50"/>
      <c r="B329" s="89"/>
      <c r="C329" s="42"/>
    </row>
    <row r="330" spans="1:3" ht="12.75">
      <c r="A330" s="50"/>
      <c r="B330" s="89"/>
      <c r="C330" s="42"/>
    </row>
    <row r="331" spans="1:3" ht="12.75">
      <c r="A331" s="50"/>
      <c r="B331" s="89"/>
      <c r="C331" s="42"/>
    </row>
    <row r="332" spans="1:3" ht="12.75">
      <c r="A332" s="50"/>
      <c r="B332" s="89"/>
      <c r="C332" s="42"/>
    </row>
    <row r="333" spans="1:3" ht="12.75">
      <c r="A333" s="50"/>
      <c r="B333" s="89"/>
      <c r="C333" s="42"/>
    </row>
    <row r="334" spans="1:3" ht="12.75">
      <c r="A334" s="50"/>
      <c r="B334" s="89"/>
      <c r="C334" s="42"/>
    </row>
    <row r="335" spans="1:3" ht="12.75">
      <c r="A335" s="50"/>
      <c r="B335" s="89"/>
      <c r="C335" s="42"/>
    </row>
    <row r="336" spans="1:3" ht="12.75">
      <c r="A336" s="50"/>
      <c r="B336" s="89"/>
      <c r="C336" s="42"/>
    </row>
    <row r="337" spans="1:3" ht="12.75">
      <c r="A337" s="50"/>
      <c r="B337" s="89"/>
      <c r="C337" s="42"/>
    </row>
    <row r="338" spans="1:3" ht="12.75">
      <c r="A338" s="50"/>
      <c r="B338" s="89"/>
      <c r="C338" s="42"/>
    </row>
    <row r="339" spans="1:3" ht="12.75">
      <c r="A339" s="50"/>
      <c r="B339" s="89"/>
      <c r="C339" s="42"/>
    </row>
    <row r="340" spans="1:3" ht="12.75">
      <c r="A340" s="50"/>
      <c r="B340" s="89"/>
      <c r="C340" s="42"/>
    </row>
    <row r="341" spans="1:3" ht="12.75">
      <c r="A341" s="50"/>
      <c r="B341" s="89"/>
      <c r="C341" s="42"/>
    </row>
    <row r="342" spans="1:3" ht="12.75">
      <c r="A342" s="50"/>
      <c r="B342" s="89"/>
      <c r="C342" s="42"/>
    </row>
    <row r="343" spans="1:3" ht="12.75">
      <c r="A343" s="50"/>
      <c r="B343" s="89"/>
      <c r="C343" s="42"/>
    </row>
    <row r="344" spans="1:3" ht="12.75">
      <c r="A344" s="50"/>
      <c r="B344" s="89"/>
      <c r="C344" s="42"/>
    </row>
    <row r="345" spans="1:3" ht="12.75">
      <c r="A345" s="50"/>
      <c r="B345" s="89"/>
      <c r="C345" s="42"/>
    </row>
    <row r="346" spans="1:3" ht="12.75">
      <c r="A346" s="50"/>
      <c r="B346" s="89"/>
      <c r="C346" s="42"/>
    </row>
    <row r="347" spans="1:3" ht="12.75">
      <c r="A347" s="50"/>
      <c r="B347" s="89"/>
      <c r="C347" s="42"/>
    </row>
    <row r="348" spans="1:3" ht="12.75">
      <c r="A348" s="50"/>
      <c r="B348" s="89"/>
      <c r="C348" s="42"/>
    </row>
    <row r="349" spans="1:3" ht="12.75">
      <c r="A349" s="50"/>
      <c r="B349" s="89"/>
      <c r="C349" s="42"/>
    </row>
    <row r="350" spans="1:3" ht="12.75">
      <c r="A350" s="50"/>
      <c r="B350" s="89"/>
      <c r="C350" s="42"/>
    </row>
    <row r="351" spans="1:3" ht="12.75">
      <c r="A351" s="50"/>
      <c r="B351" s="89"/>
      <c r="C351" s="42"/>
    </row>
    <row r="352" spans="1:3" ht="12.75">
      <c r="A352" s="50"/>
      <c r="B352" s="89"/>
      <c r="C352" s="42"/>
    </row>
    <row r="353" spans="1:3" ht="12.75">
      <c r="A353" s="50"/>
      <c r="B353" s="89"/>
      <c r="C353" s="42"/>
    </row>
    <row r="354" spans="1:3" ht="12.75">
      <c r="A354" s="50"/>
      <c r="B354" s="89"/>
      <c r="C354" s="42"/>
    </row>
    <row r="355" spans="1:3" ht="12.75">
      <c r="A355" s="50"/>
      <c r="B355" s="89"/>
      <c r="C355" s="42"/>
    </row>
    <row r="356" spans="1:3" ht="12.75">
      <c r="A356" s="50"/>
      <c r="B356" s="89"/>
      <c r="C356" s="42"/>
    </row>
    <row r="357" spans="1:3" ht="12.75">
      <c r="A357" s="50"/>
      <c r="B357" s="89"/>
      <c r="C357" s="42"/>
    </row>
    <row r="358" spans="1:3" ht="12.75">
      <c r="A358" s="50"/>
      <c r="B358" s="89"/>
      <c r="C358" s="42"/>
    </row>
    <row r="359" spans="1:3" ht="12.75">
      <c r="A359" s="50"/>
      <c r="B359" s="89"/>
      <c r="C359" s="42"/>
    </row>
    <row r="360" spans="1:3" ht="12.75">
      <c r="A360" s="50"/>
      <c r="B360" s="89"/>
      <c r="C360" s="42"/>
    </row>
    <row r="361" spans="1:3" ht="12.75">
      <c r="A361" s="50"/>
      <c r="B361" s="89"/>
      <c r="C361" s="42"/>
    </row>
    <row r="362" spans="1:3" ht="12.75">
      <c r="A362" s="50"/>
      <c r="B362" s="89"/>
      <c r="C362" s="42"/>
    </row>
    <row r="363" spans="1:3" ht="12.75">
      <c r="A363" s="50"/>
      <c r="B363" s="89"/>
      <c r="C363" s="42"/>
    </row>
    <row r="364" spans="1:3" ht="12.75">
      <c r="A364" s="50"/>
      <c r="B364" s="89"/>
      <c r="C364" s="42"/>
    </row>
    <row r="365" spans="1:3" ht="12.75">
      <c r="A365" s="50"/>
      <c r="B365" s="89"/>
      <c r="C365" s="42"/>
    </row>
    <row r="366" spans="1:3" ht="12.75">
      <c r="A366" s="50"/>
      <c r="B366" s="89"/>
      <c r="C366" s="42"/>
    </row>
    <row r="367" spans="1:3" ht="12.75">
      <c r="A367" s="50"/>
      <c r="B367" s="89"/>
      <c r="C367" s="42"/>
    </row>
    <row r="368" spans="1:3" ht="12.75">
      <c r="A368" s="50"/>
      <c r="B368" s="89"/>
      <c r="C368" s="42"/>
    </row>
    <row r="369" spans="1:3" ht="12.75">
      <c r="A369" s="50"/>
      <c r="B369" s="89"/>
      <c r="C369" s="42"/>
    </row>
    <row r="370" spans="1:3" ht="12.75">
      <c r="A370" s="50"/>
      <c r="B370" s="89"/>
      <c r="C370" s="42"/>
    </row>
    <row r="371" spans="1:3" ht="12.75">
      <c r="A371" s="50"/>
      <c r="B371" s="89"/>
      <c r="C371" s="42"/>
    </row>
    <row r="372" spans="1:3" ht="12.75">
      <c r="A372" s="50"/>
      <c r="B372" s="89"/>
      <c r="C372" s="42"/>
    </row>
    <row r="373" spans="1:3" ht="12.75">
      <c r="A373" s="50"/>
      <c r="B373" s="89"/>
      <c r="C373" s="42"/>
    </row>
    <row r="374" spans="1:3" ht="12.75">
      <c r="A374" s="50"/>
      <c r="B374" s="89"/>
      <c r="C374" s="42"/>
    </row>
    <row r="375" spans="1:3" ht="12.75">
      <c r="A375" s="50"/>
      <c r="B375" s="89"/>
      <c r="C375" s="42"/>
    </row>
    <row r="376" spans="1:3" ht="12.75">
      <c r="A376" s="50"/>
      <c r="B376" s="89"/>
      <c r="C376" s="42"/>
    </row>
    <row r="377" spans="1:3" ht="12.75">
      <c r="A377" s="50"/>
      <c r="B377" s="89"/>
      <c r="C377" s="42"/>
    </row>
    <row r="378" spans="1:3" ht="12.75">
      <c r="A378" s="50"/>
      <c r="B378" s="89"/>
      <c r="C378" s="42"/>
    </row>
    <row r="379" spans="1:3" ht="12.75">
      <c r="A379" s="50"/>
      <c r="B379" s="89"/>
      <c r="C379" s="42"/>
    </row>
    <row r="380" spans="1:3" ht="12.75">
      <c r="A380" s="50"/>
      <c r="B380" s="89"/>
      <c r="C380" s="42"/>
    </row>
    <row r="381" spans="1:3" ht="12.75">
      <c r="A381" s="50"/>
      <c r="B381" s="89"/>
      <c r="C381" s="42"/>
    </row>
    <row r="382" spans="1:3" ht="12.75">
      <c r="A382" s="50"/>
      <c r="B382" s="89"/>
      <c r="C382" s="42"/>
    </row>
    <row r="383" spans="1:3" ht="12.75">
      <c r="A383" s="50"/>
      <c r="B383" s="89"/>
      <c r="C383" s="42"/>
    </row>
    <row r="384" spans="1:3" ht="12.75">
      <c r="A384" s="50"/>
      <c r="B384" s="89"/>
      <c r="C384" s="42"/>
    </row>
    <row r="385" spans="1:3" ht="12.75">
      <c r="A385" s="50"/>
      <c r="B385" s="89"/>
      <c r="C385" s="42"/>
    </row>
    <row r="386" spans="1:3" ht="12.75">
      <c r="A386" s="50"/>
      <c r="B386" s="89"/>
      <c r="C386" s="42"/>
    </row>
    <row r="387" spans="1:3" ht="12.75">
      <c r="A387" s="50"/>
      <c r="B387" s="89"/>
      <c r="C387" s="42"/>
    </row>
    <row r="388" spans="1:3" ht="12.75">
      <c r="A388" s="50"/>
      <c r="B388" s="89"/>
      <c r="C388" s="42"/>
    </row>
    <row r="389" spans="1:3" ht="12.75">
      <c r="A389" s="50"/>
      <c r="B389" s="89"/>
      <c r="C389" s="42"/>
    </row>
    <row r="390" spans="1:3" ht="12.75">
      <c r="A390" s="50"/>
      <c r="B390" s="89"/>
      <c r="C390" s="42"/>
    </row>
    <row r="391" spans="1:3" ht="12.75">
      <c r="A391" s="50"/>
      <c r="B391" s="89"/>
      <c r="C391" s="42"/>
    </row>
    <row r="392" spans="1:3" ht="12.75">
      <c r="A392" s="50"/>
      <c r="B392" s="89"/>
      <c r="C392" s="42"/>
    </row>
    <row r="393" spans="1:3" ht="12.75">
      <c r="A393" s="50"/>
      <c r="B393" s="89"/>
      <c r="C393" s="42"/>
    </row>
    <row r="394" spans="1:3" ht="12.75">
      <c r="A394" s="50"/>
      <c r="B394" s="89"/>
      <c r="C394" s="42"/>
    </row>
  </sheetData>
  <sheetProtection/>
  <mergeCells count="1">
    <mergeCell ref="A1:E1"/>
  </mergeCells>
  <printOptions/>
  <pageMargins left="0.75" right="0.75" top="0.63" bottom="1" header="0.5" footer="0.5"/>
  <pageSetup horizontalDpi="600" verticalDpi="600" orientation="landscape" paperSize="9" scale="98" r:id="rId1"/>
  <headerFooter alignWithMargins="0">
    <oddFooter>&amp;L &amp;R&amp;P</oddFooter>
  </headerFooter>
  <rowBreaks count="11" manualBreakCount="11">
    <brk id="28" max="5" man="1"/>
    <brk id="56" max="5" man="1"/>
    <brk id="82" max="5" man="1"/>
    <brk id="108" max="5" man="1"/>
    <brk id="136" max="5" man="1"/>
    <brk id="161" max="5" man="1"/>
    <brk id="183" max="5" man="1"/>
    <brk id="202" max="5" man="1"/>
    <brk id="221" max="5" man="1"/>
    <brk id="248" max="5" man="1"/>
    <brk id="2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09">
      <selection activeCell="C142" sqref="C142"/>
    </sheetView>
  </sheetViews>
  <sheetFormatPr defaultColWidth="9.140625" defaultRowHeight="12.75"/>
  <cols>
    <col min="1" max="1" width="34.28125" style="44" customWidth="1"/>
    <col min="2" max="2" width="12.00390625" style="44" customWidth="1"/>
    <col min="3" max="3" width="14.8515625" style="44" customWidth="1"/>
    <col min="4" max="4" width="13.421875" style="44" customWidth="1"/>
    <col min="5" max="5" width="13.28125" style="44" customWidth="1"/>
    <col min="6" max="6" width="12.7109375" style="44" customWidth="1"/>
    <col min="7" max="7" width="13.28125" style="44" customWidth="1"/>
    <col min="8" max="8" width="11.00390625" style="44" customWidth="1"/>
    <col min="9" max="9" width="11.140625" style="44" customWidth="1"/>
    <col min="10" max="10" width="11.8515625" style="44" customWidth="1"/>
    <col min="11" max="11" width="13.28125" style="44" customWidth="1"/>
    <col min="12" max="12" width="12.00390625" style="44" customWidth="1"/>
    <col min="13" max="13" width="12.140625" style="44" customWidth="1"/>
    <col min="14" max="14" width="12.8515625" style="0" customWidth="1"/>
  </cols>
  <sheetData>
    <row r="1" spans="1:14" s="55" customFormat="1" ht="45.75" customHeight="1">
      <c r="A1" s="51" t="s">
        <v>130</v>
      </c>
      <c r="B1" s="52" t="s">
        <v>134</v>
      </c>
      <c r="C1" s="52" t="s">
        <v>134</v>
      </c>
      <c r="D1" s="52" t="s">
        <v>134</v>
      </c>
      <c r="E1" s="52" t="s">
        <v>134</v>
      </c>
      <c r="F1" s="52" t="s">
        <v>134</v>
      </c>
      <c r="G1" s="52" t="s">
        <v>134</v>
      </c>
      <c r="H1" s="52" t="s">
        <v>134</v>
      </c>
      <c r="I1" s="52" t="s">
        <v>134</v>
      </c>
      <c r="J1" s="52" t="s">
        <v>134</v>
      </c>
      <c r="K1" s="52" t="s">
        <v>134</v>
      </c>
      <c r="L1" s="52" t="s">
        <v>134</v>
      </c>
      <c r="M1" s="52" t="s">
        <v>134</v>
      </c>
      <c r="N1" s="52" t="s">
        <v>134</v>
      </c>
    </row>
    <row r="2" spans="1:14" s="44" customFormat="1" ht="27.75" customHeight="1">
      <c r="A2" s="56"/>
      <c r="B2" s="54" t="s">
        <v>0</v>
      </c>
      <c r="C2" s="54" t="s">
        <v>0</v>
      </c>
      <c r="D2" s="54" t="s">
        <v>0</v>
      </c>
      <c r="E2" s="54" t="s">
        <v>1</v>
      </c>
      <c r="F2" s="54" t="s">
        <v>1</v>
      </c>
      <c r="G2" s="54" t="s">
        <v>1</v>
      </c>
      <c r="H2" s="54" t="s">
        <v>2</v>
      </c>
      <c r="I2" s="54" t="s">
        <v>2</v>
      </c>
      <c r="J2" s="54" t="s">
        <v>2</v>
      </c>
      <c r="K2" s="54" t="s">
        <v>3</v>
      </c>
      <c r="L2" s="54" t="s">
        <v>3</v>
      </c>
      <c r="M2" s="54" t="s">
        <v>3</v>
      </c>
      <c r="N2" s="3"/>
    </row>
    <row r="3" spans="1:14" s="59" customFormat="1" ht="26.25" customHeight="1">
      <c r="A3" s="79" t="s">
        <v>126</v>
      </c>
      <c r="B3" s="54" t="s">
        <v>127</v>
      </c>
      <c r="C3" s="54" t="s">
        <v>135</v>
      </c>
      <c r="D3" s="54" t="s">
        <v>128</v>
      </c>
      <c r="E3" s="54" t="s">
        <v>127</v>
      </c>
      <c r="F3" s="54" t="s">
        <v>135</v>
      </c>
      <c r="G3" s="54" t="s">
        <v>128</v>
      </c>
      <c r="H3" s="54" t="s">
        <v>127</v>
      </c>
      <c r="I3" s="54" t="s">
        <v>135</v>
      </c>
      <c r="J3" s="54" t="s">
        <v>128</v>
      </c>
      <c r="K3" s="54" t="s">
        <v>127</v>
      </c>
      <c r="L3" s="54" t="s">
        <v>135</v>
      </c>
      <c r="M3" s="54" t="s">
        <v>128</v>
      </c>
      <c r="N3" s="80"/>
    </row>
    <row r="4" spans="1:14" ht="15.75">
      <c r="A4" s="5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"/>
    </row>
    <row r="5" spans="1:14" ht="15">
      <c r="A5" s="39" t="s">
        <v>118</v>
      </c>
      <c r="B5" s="40">
        <v>200</v>
      </c>
      <c r="C5" s="41"/>
      <c r="D5" s="41"/>
      <c r="E5" s="43">
        <v>50</v>
      </c>
      <c r="F5" s="43"/>
      <c r="G5" s="43"/>
      <c r="H5" s="43">
        <v>50</v>
      </c>
      <c r="I5" s="43"/>
      <c r="J5" s="43"/>
      <c r="K5" s="43">
        <v>20</v>
      </c>
      <c r="L5" s="75"/>
      <c r="M5" s="43"/>
      <c r="N5" s="1"/>
    </row>
    <row r="6" spans="1:14" ht="14.25">
      <c r="A6" s="48" t="s">
        <v>122</v>
      </c>
      <c r="B6" s="46">
        <v>100</v>
      </c>
      <c r="C6" s="46"/>
      <c r="D6" s="46"/>
      <c r="E6" s="46">
        <v>100</v>
      </c>
      <c r="F6" s="46"/>
      <c r="G6" s="46"/>
      <c r="H6" s="46">
        <v>100</v>
      </c>
      <c r="I6" s="46"/>
      <c r="J6" s="46"/>
      <c r="K6" s="46">
        <v>50</v>
      </c>
      <c r="L6" s="76"/>
      <c r="M6" s="46"/>
      <c r="N6" s="1"/>
    </row>
    <row r="7" spans="1:14" ht="14.25">
      <c r="A7" s="48" t="s">
        <v>133</v>
      </c>
      <c r="B7" s="46">
        <v>100</v>
      </c>
      <c r="C7" s="46"/>
      <c r="D7" s="46"/>
      <c r="E7" s="46">
        <v>50</v>
      </c>
      <c r="F7" s="46"/>
      <c r="G7" s="46"/>
      <c r="H7" s="46">
        <v>50</v>
      </c>
      <c r="I7" s="46"/>
      <c r="J7" s="46"/>
      <c r="K7" s="46">
        <v>50</v>
      </c>
      <c r="L7" s="76"/>
      <c r="M7" s="46"/>
      <c r="N7" s="1"/>
    </row>
    <row r="8" spans="1:14" ht="15">
      <c r="A8" s="47" t="s">
        <v>121</v>
      </c>
      <c r="B8" s="46">
        <v>50</v>
      </c>
      <c r="C8" s="41" t="s">
        <v>83</v>
      </c>
      <c r="D8" s="41"/>
      <c r="E8" s="3"/>
      <c r="F8" s="3"/>
      <c r="G8" s="3"/>
      <c r="H8" s="3"/>
      <c r="I8" s="3"/>
      <c r="J8" s="3"/>
      <c r="K8" s="3"/>
      <c r="L8" s="77"/>
      <c r="M8" s="3"/>
      <c r="N8" s="1"/>
    </row>
    <row r="9" spans="1:14" ht="15">
      <c r="A9" s="47" t="s">
        <v>119</v>
      </c>
      <c r="B9" s="46">
        <v>50</v>
      </c>
      <c r="C9" s="41" t="s">
        <v>83</v>
      </c>
      <c r="D9" s="41"/>
      <c r="E9" s="3"/>
      <c r="F9" s="3"/>
      <c r="G9" s="3"/>
      <c r="H9" s="3"/>
      <c r="I9" s="3"/>
      <c r="J9" s="3"/>
      <c r="K9" s="3"/>
      <c r="L9" s="77"/>
      <c r="M9" s="3"/>
      <c r="N9" s="1"/>
    </row>
    <row r="10" spans="1:14" ht="14.25">
      <c r="A10" s="47" t="s">
        <v>120</v>
      </c>
      <c r="B10" s="47">
        <v>50</v>
      </c>
      <c r="C10" s="3"/>
      <c r="D10" s="3"/>
      <c r="E10" s="3"/>
      <c r="F10" s="3"/>
      <c r="G10" s="3"/>
      <c r="H10" s="3"/>
      <c r="I10" s="3"/>
      <c r="J10" s="3"/>
      <c r="K10" s="3"/>
      <c r="L10" s="77"/>
      <c r="M10" s="3"/>
      <c r="N10" s="1"/>
    </row>
    <row r="11" spans="1:14" ht="15">
      <c r="A11" s="45"/>
      <c r="B11" s="68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3"/>
      <c r="N11" s="1"/>
    </row>
    <row r="12" spans="1:14" ht="15">
      <c r="A12" s="5" t="s">
        <v>100</v>
      </c>
      <c r="D12" s="70"/>
      <c r="M12" s="3"/>
      <c r="N12" s="1"/>
    </row>
    <row r="13" spans="1:14" ht="12.75">
      <c r="A13" s="3" t="s">
        <v>4</v>
      </c>
      <c r="B13" s="3">
        <v>5</v>
      </c>
      <c r="C13" s="3"/>
      <c r="D13" s="3"/>
      <c r="E13" s="3"/>
      <c r="F13" s="3"/>
      <c r="G13" s="3"/>
      <c r="H13" s="3"/>
      <c r="I13" s="3"/>
      <c r="J13" s="3"/>
      <c r="K13" s="3">
        <v>50</v>
      </c>
      <c r="L13" s="77"/>
      <c r="M13" s="3"/>
      <c r="N13" s="1"/>
    </row>
    <row r="14" spans="1:14" ht="12.75">
      <c r="A14" s="3" t="s">
        <v>5</v>
      </c>
      <c r="B14" s="3">
        <v>5</v>
      </c>
      <c r="C14" s="3" t="s">
        <v>83</v>
      </c>
      <c r="D14" s="3"/>
      <c r="E14" s="3">
        <v>50</v>
      </c>
      <c r="F14" s="3"/>
      <c r="G14" s="3"/>
      <c r="H14" s="3"/>
      <c r="I14" s="3"/>
      <c r="J14" s="3"/>
      <c r="K14" s="3"/>
      <c r="L14" s="77"/>
      <c r="M14" s="3"/>
      <c r="N14" s="1"/>
    </row>
    <row r="15" spans="1:14" ht="12.75">
      <c r="A15" s="3" t="s">
        <v>95</v>
      </c>
      <c r="B15" s="3">
        <v>50</v>
      </c>
      <c r="C15" s="3"/>
      <c r="D15" s="3"/>
      <c r="E15" s="3"/>
      <c r="F15" s="3"/>
      <c r="G15" s="3"/>
      <c r="H15" s="3"/>
      <c r="I15" s="3"/>
      <c r="J15" s="3"/>
      <c r="K15" s="3"/>
      <c r="L15" s="77"/>
      <c r="M15" s="3"/>
      <c r="N15" s="1"/>
    </row>
    <row r="16" spans="1:14" ht="12.75">
      <c r="A16" s="3" t="s">
        <v>6</v>
      </c>
      <c r="B16" s="3">
        <v>5</v>
      </c>
      <c r="C16" s="3"/>
      <c r="D16" s="3"/>
      <c r="E16" s="3"/>
      <c r="F16" s="3"/>
      <c r="G16" s="3"/>
      <c r="H16" s="3">
        <v>50</v>
      </c>
      <c r="I16" s="3"/>
      <c r="J16" s="3"/>
      <c r="K16" s="3"/>
      <c r="L16" s="77"/>
      <c r="M16" s="3"/>
      <c r="N16" s="1"/>
    </row>
    <row r="17" spans="1:14" ht="12.75">
      <c r="A17" s="3" t="s">
        <v>7</v>
      </c>
      <c r="B17" s="3">
        <v>50</v>
      </c>
      <c r="C17" s="3" t="s">
        <v>83</v>
      </c>
      <c r="D17" s="3"/>
      <c r="E17" s="3"/>
      <c r="F17" s="3"/>
      <c r="G17" s="3"/>
      <c r="H17" s="3"/>
      <c r="I17" s="3"/>
      <c r="J17" s="3"/>
      <c r="K17" s="3"/>
      <c r="L17" s="77"/>
      <c r="M17" s="3"/>
      <c r="N17" s="1"/>
    </row>
    <row r="18" spans="1:14" ht="12.75">
      <c r="A18" s="3" t="s">
        <v>8</v>
      </c>
      <c r="B18" s="3">
        <v>50</v>
      </c>
      <c r="C18" s="3" t="s">
        <v>83</v>
      </c>
      <c r="D18" s="3"/>
      <c r="E18" s="3"/>
      <c r="F18" s="3"/>
      <c r="G18" s="3"/>
      <c r="H18" s="3"/>
      <c r="I18" s="3"/>
      <c r="J18" s="3"/>
      <c r="K18" s="3"/>
      <c r="L18" s="77"/>
      <c r="M18" s="3"/>
      <c r="N18" s="1"/>
    </row>
    <row r="19" spans="1:14" ht="12.75">
      <c r="A19" s="3" t="s">
        <v>9</v>
      </c>
      <c r="B19" s="3">
        <v>50</v>
      </c>
      <c r="C19" s="3" t="s">
        <v>83</v>
      </c>
      <c r="D19" s="3"/>
      <c r="E19" s="3"/>
      <c r="F19" s="3"/>
      <c r="G19" s="3"/>
      <c r="H19" s="3"/>
      <c r="I19" s="3"/>
      <c r="J19" s="3"/>
      <c r="K19" s="3"/>
      <c r="L19" s="77"/>
      <c r="M19" s="3"/>
      <c r="N19" s="1"/>
    </row>
    <row r="20" spans="4:14" ht="12.75">
      <c r="D20" s="67"/>
      <c r="G20" s="67"/>
      <c r="J20" s="67"/>
      <c r="M20" s="3"/>
      <c r="N20" s="1"/>
    </row>
    <row r="21" spans="1:14" ht="15">
      <c r="A21" s="60" t="s">
        <v>101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77"/>
      <c r="M21" s="3"/>
      <c r="N21" s="1"/>
    </row>
    <row r="22" spans="1:14" ht="12.75">
      <c r="A22" s="3" t="s">
        <v>11</v>
      </c>
      <c r="B22" s="71">
        <v>30</v>
      </c>
      <c r="C22" s="71"/>
      <c r="D22" s="71"/>
      <c r="E22" s="71"/>
      <c r="F22" s="71"/>
      <c r="G22" s="71"/>
      <c r="H22" s="71"/>
      <c r="I22" s="71"/>
      <c r="J22" s="71"/>
      <c r="K22" s="71"/>
      <c r="L22" s="78"/>
      <c r="M22" s="3"/>
      <c r="N22" s="1"/>
    </row>
    <row r="23" spans="1:14" ht="12.75">
      <c r="A23" s="3" t="s">
        <v>12</v>
      </c>
      <c r="B23" s="71">
        <v>30</v>
      </c>
      <c r="C23" s="3"/>
      <c r="D23" s="3"/>
      <c r="E23" s="3"/>
      <c r="F23" s="3"/>
      <c r="G23" s="3"/>
      <c r="H23" s="3"/>
      <c r="I23" s="3"/>
      <c r="J23" s="3"/>
      <c r="K23" s="3"/>
      <c r="L23" s="77"/>
      <c r="M23" s="3"/>
      <c r="N23" s="1"/>
    </row>
    <row r="24" spans="1:14" ht="12.75">
      <c r="A24" s="3" t="s">
        <v>13</v>
      </c>
      <c r="B24" s="71">
        <v>30</v>
      </c>
      <c r="C24" s="3"/>
      <c r="D24" s="3"/>
      <c r="E24" s="3"/>
      <c r="F24" s="3"/>
      <c r="G24" s="3"/>
      <c r="H24" s="3"/>
      <c r="I24" s="3"/>
      <c r="J24" s="3"/>
      <c r="K24" s="3"/>
      <c r="L24" s="77"/>
      <c r="M24" s="3"/>
      <c r="N24" s="1"/>
    </row>
    <row r="25" spans="1:14" ht="12.75">
      <c r="A25" s="3" t="s">
        <v>14</v>
      </c>
      <c r="B25" s="71">
        <v>30</v>
      </c>
      <c r="C25" s="3"/>
      <c r="D25" s="3"/>
      <c r="E25" s="3"/>
      <c r="F25" s="3"/>
      <c r="G25" s="3"/>
      <c r="H25" s="3"/>
      <c r="I25" s="3"/>
      <c r="J25" s="3"/>
      <c r="K25" s="3"/>
      <c r="L25" s="77"/>
      <c r="M25" s="3"/>
      <c r="N25" s="1"/>
    </row>
    <row r="26" spans="1:14" ht="12.75">
      <c r="A26" s="3" t="s">
        <v>15</v>
      </c>
      <c r="B26" s="71">
        <v>30</v>
      </c>
      <c r="C26" s="3"/>
      <c r="D26" s="3"/>
      <c r="E26" s="3"/>
      <c r="F26" s="3"/>
      <c r="G26" s="3"/>
      <c r="H26" s="3"/>
      <c r="I26" s="3"/>
      <c r="J26" s="3"/>
      <c r="K26" s="3"/>
      <c r="L26" s="77"/>
      <c r="M26" s="3"/>
      <c r="N26" s="1"/>
    </row>
    <row r="27" spans="1:14" ht="12.75">
      <c r="A27" s="3" t="s">
        <v>16</v>
      </c>
      <c r="B27" s="71">
        <v>30</v>
      </c>
      <c r="C27" s="3"/>
      <c r="D27" s="3"/>
      <c r="E27" s="3"/>
      <c r="F27" s="3"/>
      <c r="G27" s="3"/>
      <c r="H27" s="3"/>
      <c r="I27" s="3"/>
      <c r="J27" s="3"/>
      <c r="K27" s="3"/>
      <c r="L27" s="77"/>
      <c r="M27" s="3"/>
      <c r="N27" s="1"/>
    </row>
    <row r="28" spans="1:14" ht="12.75">
      <c r="A28" s="3" t="s">
        <v>17</v>
      </c>
      <c r="B28" s="71">
        <v>30</v>
      </c>
      <c r="C28" s="3"/>
      <c r="D28" s="3"/>
      <c r="E28" s="3"/>
      <c r="F28" s="3"/>
      <c r="G28" s="3"/>
      <c r="H28" s="3"/>
      <c r="I28" s="3"/>
      <c r="J28" s="3"/>
      <c r="K28" s="3"/>
      <c r="L28" s="77"/>
      <c r="M28" s="3"/>
      <c r="N28" s="1"/>
    </row>
    <row r="29" spans="1:14" ht="12.75">
      <c r="A29" s="3" t="s">
        <v>18</v>
      </c>
      <c r="B29" s="71">
        <v>30</v>
      </c>
      <c r="C29" s="3"/>
      <c r="D29" s="3"/>
      <c r="E29" s="3"/>
      <c r="F29" s="3"/>
      <c r="G29" s="3"/>
      <c r="H29" s="3"/>
      <c r="I29" s="3"/>
      <c r="J29" s="3"/>
      <c r="K29" s="3"/>
      <c r="L29" s="77"/>
      <c r="M29" s="3"/>
      <c r="N29" s="1"/>
    </row>
    <row r="30" spans="1:14" ht="12.75">
      <c r="A30" s="3" t="s">
        <v>91</v>
      </c>
      <c r="B30" s="71">
        <v>30</v>
      </c>
      <c r="C30" s="3"/>
      <c r="D30" s="3"/>
      <c r="E30" s="3"/>
      <c r="F30" s="3"/>
      <c r="G30" s="3"/>
      <c r="H30" s="3"/>
      <c r="I30" s="3"/>
      <c r="J30" s="3"/>
      <c r="K30" s="3"/>
      <c r="L30" s="77"/>
      <c r="M30" s="3"/>
      <c r="N30" s="1"/>
    </row>
    <row r="31" spans="1:14" ht="12.75">
      <c r="A31" s="3" t="s">
        <v>92</v>
      </c>
      <c r="B31" s="71">
        <v>30</v>
      </c>
      <c r="C31" s="3"/>
      <c r="D31" s="3"/>
      <c r="E31" s="3"/>
      <c r="F31" s="3"/>
      <c r="G31" s="3"/>
      <c r="H31" s="3"/>
      <c r="I31" s="3"/>
      <c r="J31" s="3"/>
      <c r="K31" s="3"/>
      <c r="L31" s="77"/>
      <c r="M31" s="3"/>
      <c r="N31" s="1"/>
    </row>
    <row r="32" spans="1:14" ht="12.75">
      <c r="A32" s="3" t="s">
        <v>88</v>
      </c>
      <c r="B32" s="71">
        <v>30</v>
      </c>
      <c r="C32" s="3" t="s">
        <v>83</v>
      </c>
      <c r="D32" s="3"/>
      <c r="E32" s="3"/>
      <c r="F32" s="3"/>
      <c r="G32" s="3"/>
      <c r="H32" s="3"/>
      <c r="I32" s="3"/>
      <c r="J32" s="3"/>
      <c r="K32" s="3"/>
      <c r="L32" s="77"/>
      <c r="M32" s="3"/>
      <c r="N32" s="1"/>
    </row>
    <row r="33" spans="1:14" ht="12.75">
      <c r="A33" s="3" t="s">
        <v>19</v>
      </c>
      <c r="B33" s="71">
        <v>30</v>
      </c>
      <c r="C33" s="3"/>
      <c r="D33" s="3"/>
      <c r="E33" s="3"/>
      <c r="F33" s="3"/>
      <c r="G33" s="3"/>
      <c r="H33" s="3"/>
      <c r="I33" s="3"/>
      <c r="J33" s="3"/>
      <c r="K33" s="3"/>
      <c r="L33" s="77"/>
      <c r="M33" s="3"/>
      <c r="N33" s="1"/>
    </row>
    <row r="34" spans="1:14" ht="12.75">
      <c r="A34" s="3" t="s">
        <v>20</v>
      </c>
      <c r="B34" s="71">
        <v>30</v>
      </c>
      <c r="C34" s="3"/>
      <c r="D34" s="3"/>
      <c r="E34" s="3"/>
      <c r="F34" s="3"/>
      <c r="G34" s="3"/>
      <c r="H34" s="3"/>
      <c r="I34" s="3"/>
      <c r="J34" s="3"/>
      <c r="K34" s="3"/>
      <c r="L34" s="77"/>
      <c r="M34" s="3"/>
      <c r="N34" s="1"/>
    </row>
    <row r="35" spans="1:14" ht="12.75">
      <c r="A35" s="3" t="s">
        <v>21</v>
      </c>
      <c r="B35" s="71">
        <v>30</v>
      </c>
      <c r="C35" s="3"/>
      <c r="D35" s="3"/>
      <c r="E35" s="3"/>
      <c r="F35" s="3"/>
      <c r="G35" s="3"/>
      <c r="H35" s="3"/>
      <c r="I35" s="3"/>
      <c r="J35" s="3"/>
      <c r="K35" s="3"/>
      <c r="L35" s="77"/>
      <c r="M35" s="3"/>
      <c r="N35" s="1"/>
    </row>
    <row r="36" spans="1:14" ht="12.75">
      <c r="A36" s="3" t="s">
        <v>22</v>
      </c>
      <c r="B36" s="71">
        <v>30</v>
      </c>
      <c r="C36" s="3"/>
      <c r="D36" s="3"/>
      <c r="E36" s="3"/>
      <c r="F36" s="3"/>
      <c r="G36" s="3"/>
      <c r="H36" s="3"/>
      <c r="I36" s="3"/>
      <c r="J36" s="3"/>
      <c r="K36" s="3"/>
      <c r="L36" s="77"/>
      <c r="M36" s="3"/>
      <c r="N36" s="1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77"/>
      <c r="M37" s="3"/>
      <c r="N37" s="1"/>
    </row>
    <row r="38" spans="1:14" ht="15">
      <c r="A38" s="60" t="s">
        <v>102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77"/>
      <c r="M38" s="3"/>
      <c r="N38" s="1"/>
    </row>
    <row r="39" spans="1:14" ht="12.75">
      <c r="A39" s="3" t="s">
        <v>23</v>
      </c>
      <c r="B39" s="3">
        <v>30</v>
      </c>
      <c r="C39" s="3"/>
      <c r="D39" s="3"/>
      <c r="E39" s="3"/>
      <c r="F39" s="3"/>
      <c r="G39" s="3"/>
      <c r="H39" s="3"/>
      <c r="I39" s="3"/>
      <c r="J39" s="3"/>
      <c r="K39" s="3"/>
      <c r="L39" s="77"/>
      <c r="M39" s="3"/>
      <c r="N39" s="1"/>
    </row>
    <row r="40" spans="1:14" ht="12.75">
      <c r="A40" s="3" t="s">
        <v>24</v>
      </c>
      <c r="B40" s="3">
        <v>30</v>
      </c>
      <c r="C40" s="3"/>
      <c r="D40" s="3"/>
      <c r="E40" s="3"/>
      <c r="F40" s="3"/>
      <c r="G40" s="3"/>
      <c r="H40" s="3"/>
      <c r="I40" s="3"/>
      <c r="J40" s="3"/>
      <c r="K40" s="3"/>
      <c r="L40" s="77"/>
      <c r="M40" s="3"/>
      <c r="N40" s="1"/>
    </row>
    <row r="41" spans="1:14" ht="12.75">
      <c r="A41" s="3" t="s">
        <v>25</v>
      </c>
      <c r="B41" s="3">
        <v>30</v>
      </c>
      <c r="C41" s="3"/>
      <c r="D41" s="3"/>
      <c r="E41" s="3"/>
      <c r="F41" s="3"/>
      <c r="G41" s="3"/>
      <c r="H41" s="3"/>
      <c r="I41" s="3"/>
      <c r="J41" s="3"/>
      <c r="K41" s="3"/>
      <c r="L41" s="77"/>
      <c r="M41" s="3"/>
      <c r="N41" s="1"/>
    </row>
    <row r="42" spans="1:14" ht="12.75">
      <c r="A42" s="3" t="s">
        <v>26</v>
      </c>
      <c r="B42" s="3">
        <v>30</v>
      </c>
      <c r="C42" s="3"/>
      <c r="D42" s="3"/>
      <c r="E42" s="3"/>
      <c r="F42" s="3"/>
      <c r="G42" s="3"/>
      <c r="H42" s="3"/>
      <c r="I42" s="3"/>
      <c r="J42" s="3"/>
      <c r="K42" s="3"/>
      <c r="L42" s="77"/>
      <c r="M42" s="3"/>
      <c r="N42" s="1"/>
    </row>
    <row r="43" spans="1:14" ht="12.75">
      <c r="A43" s="3" t="s">
        <v>27</v>
      </c>
      <c r="B43" s="3">
        <v>30</v>
      </c>
      <c r="C43" s="3" t="s">
        <v>83</v>
      </c>
      <c r="D43" s="3"/>
      <c r="E43" s="3"/>
      <c r="F43" s="3"/>
      <c r="G43" s="3"/>
      <c r="H43" s="3"/>
      <c r="I43" s="3"/>
      <c r="J43" s="3"/>
      <c r="K43" s="3"/>
      <c r="L43" s="77"/>
      <c r="M43" s="3"/>
      <c r="N43" s="1"/>
    </row>
    <row r="44" spans="1:14" ht="12.75">
      <c r="A44" s="3" t="s">
        <v>28</v>
      </c>
      <c r="B44" s="3">
        <v>30</v>
      </c>
      <c r="C44" s="33"/>
      <c r="D44" s="72"/>
      <c r="E44" s="3"/>
      <c r="F44" s="3"/>
      <c r="G44" s="3"/>
      <c r="H44" s="3"/>
      <c r="I44" s="3"/>
      <c r="J44" s="3"/>
      <c r="K44" s="3"/>
      <c r="L44" s="77"/>
      <c r="M44" s="3"/>
      <c r="N44" s="1"/>
    </row>
    <row r="45" spans="1:14" ht="12.75">
      <c r="A45" s="3" t="s">
        <v>29</v>
      </c>
      <c r="B45" s="3">
        <v>5</v>
      </c>
      <c r="C45" s="3"/>
      <c r="D45" s="3"/>
      <c r="E45" s="3">
        <v>30</v>
      </c>
      <c r="F45" s="3"/>
      <c r="G45" s="3"/>
      <c r="H45" s="3"/>
      <c r="I45" s="3"/>
      <c r="J45" s="3"/>
      <c r="K45" s="3"/>
      <c r="L45" s="77"/>
      <c r="M45" s="3"/>
      <c r="N45" s="1"/>
    </row>
    <row r="46" spans="1:14" ht="12.75">
      <c r="A46" s="3" t="s">
        <v>30</v>
      </c>
      <c r="B46" s="3">
        <v>30</v>
      </c>
      <c r="C46" s="3" t="s">
        <v>83</v>
      </c>
      <c r="D46" s="3"/>
      <c r="E46" s="3" t="s">
        <v>83</v>
      </c>
      <c r="F46" s="3"/>
      <c r="G46" s="3"/>
      <c r="H46" s="3"/>
      <c r="I46" s="3"/>
      <c r="J46" s="3"/>
      <c r="K46" s="3"/>
      <c r="L46" s="77"/>
      <c r="M46" s="3"/>
      <c r="N46" s="1"/>
    </row>
    <row r="47" spans="1:14" ht="12.75">
      <c r="A47" s="3" t="s">
        <v>31</v>
      </c>
      <c r="B47" s="3">
        <v>30</v>
      </c>
      <c r="C47" s="3" t="s">
        <v>83</v>
      </c>
      <c r="D47" s="3"/>
      <c r="E47" s="3"/>
      <c r="F47" s="3"/>
      <c r="G47" s="3"/>
      <c r="H47" s="3"/>
      <c r="I47" s="3"/>
      <c r="J47" s="3"/>
      <c r="K47" s="3"/>
      <c r="L47" s="77"/>
      <c r="M47" s="3"/>
      <c r="N47" s="1"/>
    </row>
    <row r="48" spans="1:14" ht="12.75">
      <c r="A48" s="3" t="s">
        <v>32</v>
      </c>
      <c r="B48" s="3">
        <v>30</v>
      </c>
      <c r="C48" s="3" t="s">
        <v>83</v>
      </c>
      <c r="D48" s="3"/>
      <c r="E48" s="3"/>
      <c r="F48" s="3"/>
      <c r="G48" s="3"/>
      <c r="H48" s="3"/>
      <c r="I48" s="3"/>
      <c r="J48" s="3"/>
      <c r="K48" s="3"/>
      <c r="L48" s="77"/>
      <c r="M48" s="3"/>
      <c r="N48" s="1"/>
    </row>
    <row r="49" spans="1:14" ht="12.75">
      <c r="A49" s="3" t="s">
        <v>33</v>
      </c>
      <c r="B49" s="3">
        <v>5</v>
      </c>
      <c r="C49" s="3"/>
      <c r="D49" s="3"/>
      <c r="E49" s="3">
        <v>30</v>
      </c>
      <c r="F49" s="3"/>
      <c r="G49" s="3"/>
      <c r="H49" s="3"/>
      <c r="I49" s="3"/>
      <c r="J49" s="3"/>
      <c r="K49" s="3"/>
      <c r="L49" s="77"/>
      <c r="M49" s="3"/>
      <c r="N49" s="1"/>
    </row>
    <row r="50" spans="1:14" ht="12.75">
      <c r="A50" s="3" t="s">
        <v>117</v>
      </c>
      <c r="B50" s="3">
        <v>30</v>
      </c>
      <c r="C50" s="3" t="s">
        <v>83</v>
      </c>
      <c r="D50" s="3"/>
      <c r="E50" s="3"/>
      <c r="F50" s="3"/>
      <c r="G50" s="3"/>
      <c r="H50" s="3"/>
      <c r="I50" s="3"/>
      <c r="J50" s="3"/>
      <c r="K50" s="3"/>
      <c r="L50" s="77"/>
      <c r="M50" s="3"/>
      <c r="N50" s="1"/>
    </row>
    <row r="51" spans="1:14" ht="12.75">
      <c r="A51" s="3" t="s">
        <v>34</v>
      </c>
      <c r="B51" s="3">
        <v>30</v>
      </c>
      <c r="C51" s="3" t="s">
        <v>83</v>
      </c>
      <c r="D51" s="3"/>
      <c r="E51" s="3"/>
      <c r="F51" s="3"/>
      <c r="G51" s="3"/>
      <c r="H51" s="3"/>
      <c r="I51" s="3"/>
      <c r="J51" s="3"/>
      <c r="K51" s="3"/>
      <c r="L51" s="77"/>
      <c r="M51" s="3"/>
      <c r="N51" s="1"/>
    </row>
    <row r="52" spans="1:14" ht="12.75">
      <c r="A52" s="3" t="s">
        <v>35</v>
      </c>
      <c r="B52" s="3">
        <v>30</v>
      </c>
      <c r="C52" s="3" t="s">
        <v>83</v>
      </c>
      <c r="D52" s="3"/>
      <c r="E52" s="3"/>
      <c r="F52" s="3"/>
      <c r="G52" s="3"/>
      <c r="H52" s="3"/>
      <c r="I52" s="3"/>
      <c r="J52" s="3"/>
      <c r="K52" s="3"/>
      <c r="L52" s="77"/>
      <c r="M52" s="3"/>
      <c r="N52" s="1"/>
    </row>
    <row r="53" spans="1:14" ht="12.75">
      <c r="A53" s="3" t="s">
        <v>36</v>
      </c>
      <c r="B53" s="3">
        <v>30</v>
      </c>
      <c r="C53" s="3" t="s">
        <v>86</v>
      </c>
      <c r="D53" s="3"/>
      <c r="E53" s="3"/>
      <c r="F53" s="3"/>
      <c r="G53" s="3"/>
      <c r="H53" s="3"/>
      <c r="I53" s="3"/>
      <c r="J53" s="3"/>
      <c r="K53" s="3"/>
      <c r="L53" s="77"/>
      <c r="M53" s="3"/>
      <c r="N53" s="1"/>
    </row>
    <row r="54" spans="1:14" ht="12.75">
      <c r="A54" s="3" t="s">
        <v>37</v>
      </c>
      <c r="B54" s="3">
        <v>30</v>
      </c>
      <c r="C54" s="3" t="s">
        <v>83</v>
      </c>
      <c r="D54" s="3"/>
      <c r="E54" s="3"/>
      <c r="F54" s="3"/>
      <c r="G54" s="3"/>
      <c r="H54" s="3"/>
      <c r="I54" s="3"/>
      <c r="J54" s="3"/>
      <c r="K54" s="3"/>
      <c r="L54" s="77"/>
      <c r="M54" s="3"/>
      <c r="N54" s="1"/>
    </row>
    <row r="55" spans="1:14" ht="12.75">
      <c r="A55" s="3" t="s">
        <v>38</v>
      </c>
      <c r="B55" s="3">
        <v>30</v>
      </c>
      <c r="C55" s="3" t="s">
        <v>83</v>
      </c>
      <c r="D55" s="3"/>
      <c r="E55" s="3"/>
      <c r="F55" s="3"/>
      <c r="G55" s="3"/>
      <c r="H55" s="3"/>
      <c r="I55" s="3"/>
      <c r="J55" s="3"/>
      <c r="K55" s="3"/>
      <c r="L55" s="77"/>
      <c r="M55" s="3"/>
      <c r="N55" s="1"/>
    </row>
    <row r="56" spans="4:14" ht="12.75">
      <c r="D56" s="3"/>
      <c r="G56" s="3"/>
      <c r="J56" s="3"/>
      <c r="M56" s="3"/>
      <c r="N56" s="1"/>
    </row>
    <row r="57" spans="1:14" ht="15">
      <c r="A57" s="62" t="s">
        <v>103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77"/>
      <c r="M57" s="3"/>
      <c r="N57" s="1"/>
    </row>
    <row r="58" spans="1:14" ht="12.75">
      <c r="A58" s="3" t="s">
        <v>39</v>
      </c>
      <c r="B58" s="3">
        <v>5</v>
      </c>
      <c r="C58" s="3"/>
      <c r="D58" s="3"/>
      <c r="E58" s="3">
        <v>30</v>
      </c>
      <c r="F58" s="3"/>
      <c r="G58" s="3"/>
      <c r="H58" s="3"/>
      <c r="I58" s="3"/>
      <c r="J58" s="3"/>
      <c r="K58" s="3"/>
      <c r="L58" s="77"/>
      <c r="M58" s="3"/>
      <c r="N58" s="1"/>
    </row>
    <row r="59" spans="1:14" ht="12.75">
      <c r="A59" s="3" t="s">
        <v>10</v>
      </c>
      <c r="B59" s="3">
        <v>5</v>
      </c>
      <c r="C59" s="3"/>
      <c r="D59" s="3"/>
      <c r="E59" s="3">
        <v>30</v>
      </c>
      <c r="F59" s="3"/>
      <c r="G59" s="3"/>
      <c r="H59" s="3"/>
      <c r="I59" s="3"/>
      <c r="J59" s="3"/>
      <c r="K59" s="3"/>
      <c r="L59" s="77"/>
      <c r="M59" s="3"/>
      <c r="N59" s="1"/>
    </row>
    <row r="60" spans="1:14" ht="12.75">
      <c r="A60" s="3" t="s">
        <v>40</v>
      </c>
      <c r="B60" s="3">
        <v>5</v>
      </c>
      <c r="C60" s="3"/>
      <c r="D60" s="3"/>
      <c r="E60" s="3">
        <v>30</v>
      </c>
      <c r="F60" s="3"/>
      <c r="G60" s="3"/>
      <c r="H60" s="3"/>
      <c r="I60" s="3"/>
      <c r="J60" s="3"/>
      <c r="K60" s="3"/>
      <c r="L60" s="77"/>
      <c r="M60" s="3"/>
      <c r="N60" s="1"/>
    </row>
    <row r="61" spans="1:14" ht="12.75">
      <c r="A61" s="3" t="s">
        <v>41</v>
      </c>
      <c r="B61" s="3">
        <v>10</v>
      </c>
      <c r="C61" s="3"/>
      <c r="D61" s="3"/>
      <c r="E61" s="3">
        <v>30</v>
      </c>
      <c r="F61" s="3"/>
      <c r="G61" s="3"/>
      <c r="H61" s="3"/>
      <c r="I61" s="3"/>
      <c r="J61" s="3"/>
      <c r="K61" s="3"/>
      <c r="L61" s="77"/>
      <c r="M61" s="3"/>
      <c r="N61" s="1"/>
    </row>
    <row r="62" spans="1:14" ht="12.75">
      <c r="A62" s="3" t="s">
        <v>42</v>
      </c>
      <c r="B62" s="3">
        <v>5</v>
      </c>
      <c r="C62" s="3"/>
      <c r="D62" s="3"/>
      <c r="E62" s="3">
        <v>30</v>
      </c>
      <c r="F62" s="3"/>
      <c r="G62" s="3"/>
      <c r="H62" s="3"/>
      <c r="I62" s="3"/>
      <c r="J62" s="3"/>
      <c r="K62" s="3"/>
      <c r="L62" s="77"/>
      <c r="M62" s="3"/>
      <c r="N62" s="1"/>
    </row>
    <row r="63" spans="1:14" ht="12.75">
      <c r="A63" s="3" t="s">
        <v>43</v>
      </c>
      <c r="B63" s="3">
        <v>5</v>
      </c>
      <c r="C63" s="3"/>
      <c r="D63" s="3"/>
      <c r="E63" s="3">
        <v>30</v>
      </c>
      <c r="F63" s="3"/>
      <c r="G63" s="3"/>
      <c r="H63" s="3"/>
      <c r="I63" s="3"/>
      <c r="J63" s="3"/>
      <c r="K63" s="3"/>
      <c r="L63" s="77"/>
      <c r="M63" s="3"/>
      <c r="N63" s="1"/>
    </row>
    <row r="64" spans="1:14" ht="12.75">
      <c r="A64" s="3" t="s">
        <v>44</v>
      </c>
      <c r="B64" s="3">
        <v>5</v>
      </c>
      <c r="C64" s="3"/>
      <c r="D64" s="3"/>
      <c r="E64" s="3">
        <v>30</v>
      </c>
      <c r="F64" s="3"/>
      <c r="G64" s="3"/>
      <c r="H64" s="3"/>
      <c r="I64" s="3"/>
      <c r="J64" s="3"/>
      <c r="K64" s="3"/>
      <c r="L64" s="77"/>
      <c r="M64" s="3"/>
      <c r="N64" s="1"/>
    </row>
    <row r="65" spans="1:14" ht="12.75">
      <c r="A65" s="3" t="s">
        <v>45</v>
      </c>
      <c r="B65" s="3">
        <v>5</v>
      </c>
      <c r="C65" s="3"/>
      <c r="D65" s="3"/>
      <c r="E65" s="3">
        <v>30</v>
      </c>
      <c r="F65" s="3"/>
      <c r="G65" s="3"/>
      <c r="H65" s="3"/>
      <c r="I65" s="3"/>
      <c r="J65" s="3"/>
      <c r="K65" s="3"/>
      <c r="L65" s="77"/>
      <c r="M65" s="3"/>
      <c r="N65" s="1"/>
    </row>
    <row r="66" spans="1:14" ht="12.75">
      <c r="A66" s="3" t="s">
        <v>46</v>
      </c>
      <c r="B66" s="3">
        <v>5</v>
      </c>
      <c r="C66" s="3"/>
      <c r="D66" s="3"/>
      <c r="E66" s="3">
        <v>30</v>
      </c>
      <c r="F66" s="3"/>
      <c r="G66" s="3"/>
      <c r="H66" s="3"/>
      <c r="I66" s="3"/>
      <c r="J66" s="3"/>
      <c r="K66" s="3"/>
      <c r="L66" s="77"/>
      <c r="M66" s="3"/>
      <c r="N66" s="1"/>
    </row>
    <row r="67" spans="1:14" ht="12.75">
      <c r="A67" s="3" t="s">
        <v>47</v>
      </c>
      <c r="B67" s="3">
        <v>30</v>
      </c>
      <c r="C67" s="3"/>
      <c r="D67" s="3"/>
      <c r="E67" s="3"/>
      <c r="F67" s="3"/>
      <c r="G67" s="3"/>
      <c r="H67" s="3"/>
      <c r="I67" s="3"/>
      <c r="J67" s="3"/>
      <c r="K67" s="3"/>
      <c r="L67" s="77"/>
      <c r="M67" s="3"/>
      <c r="N67" s="1"/>
    </row>
    <row r="68" spans="1:14" ht="12.75">
      <c r="A68" s="3" t="s">
        <v>48</v>
      </c>
      <c r="B68" s="3">
        <v>30</v>
      </c>
      <c r="C68" s="3"/>
      <c r="D68" s="3"/>
      <c r="E68" s="3" t="s">
        <v>83</v>
      </c>
      <c r="F68" s="3"/>
      <c r="G68" s="3"/>
      <c r="H68" s="3"/>
      <c r="I68" s="3"/>
      <c r="J68" s="3"/>
      <c r="K68" s="3"/>
      <c r="L68" s="77"/>
      <c r="M68" s="3"/>
      <c r="N68" s="1"/>
    </row>
    <row r="69" spans="1:14" ht="12.75">
      <c r="A69" s="3" t="s">
        <v>49</v>
      </c>
      <c r="B69" s="3">
        <v>5</v>
      </c>
      <c r="C69" s="3"/>
      <c r="D69" s="3"/>
      <c r="E69" s="3">
        <v>30</v>
      </c>
      <c r="F69" s="3"/>
      <c r="G69" s="3"/>
      <c r="H69" s="3"/>
      <c r="I69" s="3"/>
      <c r="J69" s="3"/>
      <c r="K69" s="3"/>
      <c r="L69" s="77"/>
      <c r="M69" s="3"/>
      <c r="N69" s="1"/>
    </row>
    <row r="70" spans="1:14" ht="12.75">
      <c r="A70" s="3" t="s">
        <v>50</v>
      </c>
      <c r="B70" s="3">
        <v>30</v>
      </c>
      <c r="C70" s="3"/>
      <c r="D70" s="3"/>
      <c r="E70" s="3" t="s">
        <v>83</v>
      </c>
      <c r="F70" s="3"/>
      <c r="G70" s="3"/>
      <c r="H70" s="3"/>
      <c r="I70" s="3"/>
      <c r="J70" s="3"/>
      <c r="K70" s="3"/>
      <c r="L70" s="77"/>
      <c r="M70" s="3"/>
      <c r="N70" s="1"/>
    </row>
    <row r="71" spans="1:14" ht="12.75">
      <c r="A71" s="3" t="s">
        <v>51</v>
      </c>
      <c r="B71" s="3">
        <v>5</v>
      </c>
      <c r="C71" s="3"/>
      <c r="D71" s="3"/>
      <c r="E71" s="3">
        <v>30</v>
      </c>
      <c r="F71" s="3"/>
      <c r="G71" s="3"/>
      <c r="H71" s="3"/>
      <c r="I71" s="3"/>
      <c r="J71" s="3"/>
      <c r="K71" s="3"/>
      <c r="L71" s="77"/>
      <c r="M71" s="3"/>
      <c r="N71" s="1"/>
    </row>
    <row r="72" spans="1:14" ht="12.75">
      <c r="A72" s="3" t="s">
        <v>52</v>
      </c>
      <c r="B72" s="3">
        <v>5</v>
      </c>
      <c r="C72" s="3"/>
      <c r="D72" s="3"/>
      <c r="E72" s="3">
        <v>30</v>
      </c>
      <c r="F72" s="3"/>
      <c r="G72" s="3"/>
      <c r="H72" s="3"/>
      <c r="I72" s="3"/>
      <c r="J72" s="3"/>
      <c r="K72" s="3"/>
      <c r="L72" s="77"/>
      <c r="M72" s="3"/>
      <c r="N72" s="1"/>
    </row>
    <row r="73" spans="1:14" ht="12.75">
      <c r="A73" s="3" t="s">
        <v>53</v>
      </c>
      <c r="B73" s="3">
        <v>5</v>
      </c>
      <c r="C73" s="3"/>
      <c r="D73" s="3"/>
      <c r="E73" s="3">
        <v>30</v>
      </c>
      <c r="F73" s="3"/>
      <c r="G73" s="3"/>
      <c r="H73" s="3"/>
      <c r="I73" s="3"/>
      <c r="J73" s="3"/>
      <c r="K73" s="3"/>
      <c r="L73" s="77"/>
      <c r="M73" s="3"/>
      <c r="N73" s="1"/>
    </row>
    <row r="74" spans="1:14" ht="12.75">
      <c r="A74" s="3" t="s">
        <v>54</v>
      </c>
      <c r="B74" s="3">
        <v>30</v>
      </c>
      <c r="C74" s="3"/>
      <c r="D74" s="3"/>
      <c r="E74" s="3" t="s">
        <v>83</v>
      </c>
      <c r="F74" s="3"/>
      <c r="G74" s="3"/>
      <c r="H74" s="3"/>
      <c r="I74" s="3"/>
      <c r="J74" s="3"/>
      <c r="K74" s="3"/>
      <c r="L74" s="77"/>
      <c r="M74" s="3"/>
      <c r="N74" s="1"/>
    </row>
    <row r="75" spans="1:14" ht="12.75">
      <c r="A75" s="3" t="s">
        <v>55</v>
      </c>
      <c r="B75" s="3">
        <v>30</v>
      </c>
      <c r="C75" s="3"/>
      <c r="D75" s="3"/>
      <c r="E75" s="3" t="s">
        <v>83</v>
      </c>
      <c r="F75" s="3"/>
      <c r="G75" s="3"/>
      <c r="H75" s="3"/>
      <c r="I75" s="3"/>
      <c r="J75" s="3"/>
      <c r="K75" s="3"/>
      <c r="L75" s="77"/>
      <c r="M75" s="3"/>
      <c r="N75" s="1"/>
    </row>
    <row r="76" spans="1:14" ht="12.75">
      <c r="A76" s="3" t="s">
        <v>111</v>
      </c>
      <c r="B76" s="3">
        <v>5</v>
      </c>
      <c r="C76" s="3"/>
      <c r="D76" s="3"/>
      <c r="E76" s="3">
        <v>30</v>
      </c>
      <c r="F76" s="3"/>
      <c r="G76" s="3"/>
      <c r="H76" s="3"/>
      <c r="I76" s="3"/>
      <c r="J76" s="3"/>
      <c r="K76" s="3"/>
      <c r="L76" s="77"/>
      <c r="M76" s="3"/>
      <c r="N76" s="1"/>
    </row>
    <row r="77" spans="1:14" ht="12.75">
      <c r="A77" s="3" t="s">
        <v>56</v>
      </c>
      <c r="B77" s="3">
        <v>5</v>
      </c>
      <c r="C77" s="3"/>
      <c r="D77" s="3"/>
      <c r="E77" s="3"/>
      <c r="F77" s="3"/>
      <c r="G77" s="3"/>
      <c r="H77" s="3"/>
      <c r="I77" s="3"/>
      <c r="J77" s="3"/>
      <c r="K77" s="3"/>
      <c r="L77" s="77"/>
      <c r="M77" s="3"/>
      <c r="N77" s="1"/>
    </row>
    <row r="78" spans="4:14" ht="12.75">
      <c r="D78" s="67"/>
      <c r="G78" s="67"/>
      <c r="J78" s="67"/>
      <c r="M78" s="3"/>
      <c r="N78" s="1"/>
    </row>
    <row r="79" spans="1:14" ht="15">
      <c r="A79" s="62" t="s">
        <v>104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77"/>
      <c r="M79" s="3"/>
      <c r="N79" s="1"/>
    </row>
    <row r="80" spans="1:14" ht="12.75">
      <c r="A80" s="3" t="s">
        <v>57</v>
      </c>
      <c r="B80" s="71">
        <v>5</v>
      </c>
      <c r="C80" s="71"/>
      <c r="D80" s="71"/>
      <c r="E80" s="71">
        <v>30</v>
      </c>
      <c r="F80" s="71"/>
      <c r="G80" s="71"/>
      <c r="H80" s="71"/>
      <c r="I80" s="71"/>
      <c r="J80" s="71"/>
      <c r="K80" s="71"/>
      <c r="L80" s="78"/>
      <c r="M80" s="3"/>
      <c r="N80" s="1"/>
    </row>
    <row r="81" spans="1:14" ht="12.75">
      <c r="A81" s="3" t="s">
        <v>58</v>
      </c>
      <c r="B81" s="3">
        <v>30</v>
      </c>
      <c r="C81" s="3"/>
      <c r="D81" s="3"/>
      <c r="E81" s="3"/>
      <c r="F81" s="3"/>
      <c r="G81" s="3"/>
      <c r="H81" s="3"/>
      <c r="I81" s="3"/>
      <c r="J81" s="3"/>
      <c r="K81" s="3"/>
      <c r="L81" s="77"/>
      <c r="M81" s="3"/>
      <c r="N81" s="1"/>
    </row>
    <row r="82" spans="1:14" ht="12.75">
      <c r="A82" s="3" t="s">
        <v>59</v>
      </c>
      <c r="B82" s="3">
        <v>30</v>
      </c>
      <c r="C82" s="3"/>
      <c r="D82" s="3"/>
      <c r="E82" s="3"/>
      <c r="F82" s="3"/>
      <c r="G82" s="3"/>
      <c r="H82" s="3"/>
      <c r="I82" s="3"/>
      <c r="J82" s="3"/>
      <c r="K82" s="3"/>
      <c r="L82" s="77"/>
      <c r="M82" s="3"/>
      <c r="N82" s="1"/>
    </row>
    <row r="83" spans="1:14" ht="12.75">
      <c r="A83" s="3" t="s">
        <v>60</v>
      </c>
      <c r="B83" s="3">
        <v>5</v>
      </c>
      <c r="C83" s="3"/>
      <c r="D83" s="3"/>
      <c r="E83" s="3">
        <v>30</v>
      </c>
      <c r="F83" s="3"/>
      <c r="G83" s="3"/>
      <c r="H83" s="3"/>
      <c r="I83" s="3"/>
      <c r="J83" s="3"/>
      <c r="K83" s="3"/>
      <c r="L83" s="77"/>
      <c r="M83" s="3"/>
      <c r="N83" s="1"/>
    </row>
    <row r="84" spans="1:14" ht="12.75">
      <c r="A84" s="3" t="s">
        <v>109</v>
      </c>
      <c r="B84" s="3">
        <v>30</v>
      </c>
      <c r="C84" s="3"/>
      <c r="D84" s="3"/>
      <c r="E84" s="3"/>
      <c r="F84" s="3"/>
      <c r="G84" s="3"/>
      <c r="H84" s="3"/>
      <c r="I84" s="3"/>
      <c r="J84" s="3"/>
      <c r="K84" s="3"/>
      <c r="L84" s="77"/>
      <c r="M84" s="3"/>
      <c r="N84" s="1"/>
    </row>
    <row r="85" spans="1:14" ht="12.75">
      <c r="A85" s="3" t="s">
        <v>61</v>
      </c>
      <c r="B85" s="3">
        <v>30</v>
      </c>
      <c r="C85" s="3"/>
      <c r="D85" s="3"/>
      <c r="E85" s="3"/>
      <c r="F85" s="3"/>
      <c r="G85" s="3"/>
      <c r="H85" s="3"/>
      <c r="I85" s="3"/>
      <c r="J85" s="3"/>
      <c r="K85" s="3"/>
      <c r="L85" s="77"/>
      <c r="M85" s="3"/>
      <c r="N85" s="1"/>
    </row>
    <row r="86" spans="1:14" ht="12.75">
      <c r="A86" s="3" t="s">
        <v>124</v>
      </c>
      <c r="B86" s="3">
        <v>5</v>
      </c>
      <c r="C86" s="3"/>
      <c r="D86" s="3"/>
      <c r="E86" s="3">
        <v>30</v>
      </c>
      <c r="F86" s="3"/>
      <c r="G86" s="3"/>
      <c r="H86" s="3"/>
      <c r="I86" s="3"/>
      <c r="J86" s="3"/>
      <c r="K86" s="3"/>
      <c r="L86" s="77"/>
      <c r="M86" s="3"/>
      <c r="N86" s="1"/>
    </row>
    <row r="87" spans="1:14" ht="12.75">
      <c r="A87" s="3" t="s">
        <v>112</v>
      </c>
      <c r="B87" s="3">
        <v>30</v>
      </c>
      <c r="C87" s="3"/>
      <c r="D87" s="3"/>
      <c r="E87" s="3"/>
      <c r="F87" s="3"/>
      <c r="G87" s="3"/>
      <c r="H87" s="3"/>
      <c r="I87" s="3"/>
      <c r="J87" s="3"/>
      <c r="K87" s="3"/>
      <c r="L87" s="77"/>
      <c r="M87" s="3"/>
      <c r="N87" s="1"/>
    </row>
    <row r="88" spans="4:14" ht="12.75">
      <c r="D88" s="67"/>
      <c r="G88" s="67"/>
      <c r="J88" s="67"/>
      <c r="M88" s="3"/>
      <c r="N88" s="1"/>
    </row>
    <row r="89" spans="1:14" ht="15">
      <c r="A89" s="62" t="s">
        <v>105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77"/>
      <c r="M89" s="3"/>
      <c r="N89" s="1"/>
    </row>
    <row r="90" spans="1:14" ht="12.75">
      <c r="A90" s="3" t="s">
        <v>116</v>
      </c>
      <c r="B90" s="71">
        <v>5</v>
      </c>
      <c r="C90" s="71"/>
      <c r="D90" s="71"/>
      <c r="E90" s="71"/>
      <c r="F90" s="71"/>
      <c r="G90" s="71"/>
      <c r="H90" s="71">
        <v>90</v>
      </c>
      <c r="I90" s="71"/>
      <c r="J90" s="71"/>
      <c r="K90" s="71"/>
      <c r="L90" s="78"/>
      <c r="M90" s="3"/>
      <c r="N90" s="1"/>
    </row>
    <row r="91" spans="1:14" ht="12.75">
      <c r="A91" s="3" t="s">
        <v>89</v>
      </c>
      <c r="B91" s="3">
        <v>30</v>
      </c>
      <c r="C91" s="3" t="s">
        <v>83</v>
      </c>
      <c r="D91" s="3"/>
      <c r="E91" s="3"/>
      <c r="F91" s="3"/>
      <c r="G91" s="3"/>
      <c r="H91" s="71">
        <v>30</v>
      </c>
      <c r="I91" s="3"/>
      <c r="J91" s="3"/>
      <c r="K91" s="3"/>
      <c r="L91" s="77"/>
      <c r="M91" s="3"/>
      <c r="N91" s="1"/>
    </row>
    <row r="92" spans="1:14" ht="12.75">
      <c r="A92" s="3" t="s">
        <v>62</v>
      </c>
      <c r="B92" s="3">
        <v>5</v>
      </c>
      <c r="C92" s="3"/>
      <c r="D92" s="3"/>
      <c r="E92" s="3"/>
      <c r="F92" s="3"/>
      <c r="G92" s="3"/>
      <c r="H92" s="71"/>
      <c r="I92" s="3"/>
      <c r="J92" s="3"/>
      <c r="K92" s="3"/>
      <c r="L92" s="77"/>
      <c r="M92" s="3"/>
      <c r="N92" s="1"/>
    </row>
    <row r="93" spans="1:14" ht="12.75">
      <c r="A93" s="3" t="s">
        <v>63</v>
      </c>
      <c r="B93" s="3">
        <v>5</v>
      </c>
      <c r="C93" s="3"/>
      <c r="D93" s="3"/>
      <c r="E93" s="3"/>
      <c r="F93" s="3"/>
      <c r="G93" s="3"/>
      <c r="H93" s="71">
        <v>30</v>
      </c>
      <c r="I93" s="3"/>
      <c r="J93" s="3"/>
      <c r="K93" s="3"/>
      <c r="L93" s="77"/>
      <c r="M93" s="3"/>
      <c r="N93" s="1"/>
    </row>
    <row r="94" spans="1:14" ht="12.75">
      <c r="A94" s="3" t="s">
        <v>115</v>
      </c>
      <c r="B94" s="3">
        <v>5</v>
      </c>
      <c r="C94" s="3"/>
      <c r="D94" s="3"/>
      <c r="E94" s="3"/>
      <c r="F94" s="3"/>
      <c r="G94" s="3"/>
      <c r="H94" s="71">
        <v>30</v>
      </c>
      <c r="I94" s="3"/>
      <c r="J94" s="3"/>
      <c r="K94" s="3"/>
      <c r="L94" s="77"/>
      <c r="M94" s="3"/>
      <c r="N94" s="1"/>
    </row>
    <row r="95" spans="1:14" ht="12.75">
      <c r="A95" s="3" t="s">
        <v>113</v>
      </c>
      <c r="B95" s="3">
        <v>5</v>
      </c>
      <c r="C95" s="3"/>
      <c r="D95" s="3"/>
      <c r="E95" s="3"/>
      <c r="F95" s="3"/>
      <c r="G95" s="3"/>
      <c r="H95" s="71">
        <v>30</v>
      </c>
      <c r="I95" s="3"/>
      <c r="J95" s="3"/>
      <c r="K95" s="3"/>
      <c r="L95" s="77"/>
      <c r="M95" s="3"/>
      <c r="N95" s="1"/>
    </row>
    <row r="96" spans="1:14" ht="12.75">
      <c r="A96" s="3" t="s">
        <v>64</v>
      </c>
      <c r="B96" s="3">
        <v>5</v>
      </c>
      <c r="C96" s="3"/>
      <c r="D96" s="3"/>
      <c r="E96" s="3"/>
      <c r="F96" s="3"/>
      <c r="G96" s="3"/>
      <c r="H96" s="71">
        <v>30</v>
      </c>
      <c r="I96" s="3"/>
      <c r="J96" s="3"/>
      <c r="K96" s="3"/>
      <c r="L96" s="77"/>
      <c r="M96" s="3"/>
      <c r="N96" s="1"/>
    </row>
    <row r="97" spans="1:14" ht="12.75">
      <c r="A97" s="3" t="s">
        <v>65</v>
      </c>
      <c r="B97" s="3">
        <v>5</v>
      </c>
      <c r="C97" s="3"/>
      <c r="D97" s="3"/>
      <c r="E97" s="3"/>
      <c r="F97" s="3"/>
      <c r="G97" s="3"/>
      <c r="H97" s="71">
        <v>30</v>
      </c>
      <c r="I97" s="3"/>
      <c r="J97" s="3"/>
      <c r="K97" s="3"/>
      <c r="L97" s="77"/>
      <c r="M97" s="3"/>
      <c r="N97" s="1"/>
    </row>
    <row r="98" spans="1:14" ht="12.75">
      <c r="A98" s="3" t="s">
        <v>96</v>
      </c>
      <c r="B98" s="3">
        <v>5</v>
      </c>
      <c r="C98" s="3"/>
      <c r="D98" s="3"/>
      <c r="E98" s="3"/>
      <c r="F98" s="3"/>
      <c r="G98" s="3"/>
      <c r="H98" s="71">
        <v>30</v>
      </c>
      <c r="I98" s="3"/>
      <c r="J98" s="3"/>
      <c r="K98" s="3"/>
      <c r="L98" s="77"/>
      <c r="M98" s="3"/>
      <c r="N98" s="1"/>
    </row>
    <row r="99" spans="1:14" ht="12.75">
      <c r="A99" s="3" t="s">
        <v>114</v>
      </c>
      <c r="B99" s="3">
        <v>5</v>
      </c>
      <c r="C99" s="3"/>
      <c r="D99" s="3"/>
      <c r="E99" s="3"/>
      <c r="F99" s="3"/>
      <c r="G99" s="3"/>
      <c r="H99" s="71">
        <v>30</v>
      </c>
      <c r="I99" s="3"/>
      <c r="J99" s="3"/>
      <c r="K99" s="3"/>
      <c r="L99" s="77"/>
      <c r="M99" s="3"/>
      <c r="N99" s="1"/>
    </row>
    <row r="100" spans="1:14" ht="12.75">
      <c r="A100" s="3" t="s">
        <v>97</v>
      </c>
      <c r="B100" s="3">
        <v>5</v>
      </c>
      <c r="C100" s="3"/>
      <c r="D100" s="3"/>
      <c r="E100" s="3"/>
      <c r="F100" s="3"/>
      <c r="G100" s="3"/>
      <c r="H100" s="71">
        <v>30</v>
      </c>
      <c r="I100" s="3"/>
      <c r="J100" s="3"/>
      <c r="K100" s="3"/>
      <c r="L100" s="77"/>
      <c r="M100" s="3"/>
      <c r="N100" s="1"/>
    </row>
    <row r="101" spans="1:14" ht="12.75">
      <c r="A101" s="3" t="s">
        <v>98</v>
      </c>
      <c r="B101" s="3">
        <v>5</v>
      </c>
      <c r="C101" s="3"/>
      <c r="D101" s="3"/>
      <c r="E101" s="3"/>
      <c r="F101" s="3"/>
      <c r="G101" s="3"/>
      <c r="H101" s="71">
        <v>30</v>
      </c>
      <c r="I101" s="3"/>
      <c r="J101" s="3"/>
      <c r="K101" s="3"/>
      <c r="L101" s="77"/>
      <c r="M101" s="3"/>
      <c r="N101" s="1"/>
    </row>
    <row r="102" spans="1:14" ht="12.75">
      <c r="A102" s="3" t="s">
        <v>66</v>
      </c>
      <c r="B102" s="3">
        <v>5</v>
      </c>
      <c r="C102" s="3"/>
      <c r="D102" s="3"/>
      <c r="E102" s="3"/>
      <c r="F102" s="3"/>
      <c r="G102" s="3"/>
      <c r="H102" s="71">
        <v>30</v>
      </c>
      <c r="I102" s="3"/>
      <c r="J102" s="3"/>
      <c r="K102" s="3"/>
      <c r="L102" s="77"/>
      <c r="M102" s="3"/>
      <c r="N102" s="1"/>
    </row>
    <row r="103" spans="4:14" ht="12.75">
      <c r="D103" s="3"/>
      <c r="G103" s="3"/>
      <c r="J103" s="3"/>
      <c r="M103" s="3"/>
      <c r="N103" s="1"/>
    </row>
    <row r="104" spans="1:14" ht="15">
      <c r="A104" s="62" t="s">
        <v>106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77"/>
      <c r="M104" s="3"/>
      <c r="N104" s="1"/>
    </row>
    <row r="105" spans="1:14" ht="12.75">
      <c r="A105" s="3" t="s">
        <v>67</v>
      </c>
      <c r="B105" s="3">
        <v>30</v>
      </c>
      <c r="C105" s="3"/>
      <c r="D105" s="3"/>
      <c r="E105" s="3"/>
      <c r="F105" s="3"/>
      <c r="G105" s="3"/>
      <c r="H105" s="3"/>
      <c r="I105" s="3"/>
      <c r="J105" s="3"/>
      <c r="K105" s="3"/>
      <c r="L105" s="77"/>
      <c r="M105" s="3"/>
      <c r="N105" s="1"/>
    </row>
    <row r="106" spans="1:14" ht="12.75">
      <c r="A106" s="3" t="s">
        <v>93</v>
      </c>
      <c r="B106" s="3">
        <v>5</v>
      </c>
      <c r="C106" s="3"/>
      <c r="D106" s="3"/>
      <c r="E106" s="3"/>
      <c r="F106" s="3"/>
      <c r="G106" s="3"/>
      <c r="H106" s="3">
        <v>30</v>
      </c>
      <c r="I106" s="3"/>
      <c r="J106" s="3"/>
      <c r="K106" s="3"/>
      <c r="L106" s="77"/>
      <c r="M106" s="3"/>
      <c r="N106" s="1"/>
    </row>
    <row r="107" spans="1:14" ht="12.75">
      <c r="A107" s="3" t="s">
        <v>99</v>
      </c>
      <c r="B107" s="3">
        <v>30</v>
      </c>
      <c r="C107" s="3"/>
      <c r="D107" s="3"/>
      <c r="E107" s="3"/>
      <c r="F107" s="3"/>
      <c r="G107" s="3"/>
      <c r="H107" s="3"/>
      <c r="I107" s="3"/>
      <c r="J107" s="3"/>
      <c r="K107" s="3"/>
      <c r="L107" s="77"/>
      <c r="M107" s="3"/>
      <c r="N107" s="1"/>
    </row>
    <row r="108" spans="1:14" ht="12.75">
      <c r="A108" s="3" t="s">
        <v>68</v>
      </c>
      <c r="B108" s="3">
        <v>5</v>
      </c>
      <c r="C108" s="3"/>
      <c r="D108" s="3"/>
      <c r="E108" s="3">
        <v>30</v>
      </c>
      <c r="F108" s="3"/>
      <c r="G108" s="3"/>
      <c r="H108" s="3"/>
      <c r="I108" s="3"/>
      <c r="J108" s="3"/>
      <c r="K108" s="3"/>
      <c r="L108" s="77"/>
      <c r="M108" s="3"/>
      <c r="N108" s="1"/>
    </row>
    <row r="109" spans="1:14" ht="12.75">
      <c r="A109" s="3" t="s">
        <v>94</v>
      </c>
      <c r="B109" s="3">
        <v>30</v>
      </c>
      <c r="C109" s="3"/>
      <c r="D109" s="3"/>
      <c r="E109" s="3"/>
      <c r="F109" s="3"/>
      <c r="G109" s="3"/>
      <c r="H109" s="3"/>
      <c r="I109" s="3"/>
      <c r="J109" s="3"/>
      <c r="K109" s="3"/>
      <c r="L109" s="77"/>
      <c r="M109" s="3"/>
      <c r="N109" s="1"/>
    </row>
    <row r="110" spans="1:14" ht="12.75">
      <c r="A110" s="3" t="s">
        <v>69</v>
      </c>
      <c r="B110" s="3">
        <v>30</v>
      </c>
      <c r="C110" s="3"/>
      <c r="D110" s="3"/>
      <c r="E110" s="3"/>
      <c r="F110" s="3"/>
      <c r="G110" s="3"/>
      <c r="H110" s="3"/>
      <c r="I110" s="3"/>
      <c r="J110" s="3"/>
      <c r="K110" s="3"/>
      <c r="L110" s="77"/>
      <c r="M110" s="3"/>
      <c r="N110" s="1"/>
    </row>
    <row r="111" spans="4:14" ht="12.75">
      <c r="D111" s="3"/>
      <c r="G111" s="3"/>
      <c r="J111" s="3"/>
      <c r="M111" s="3"/>
      <c r="N111" s="1"/>
    </row>
    <row r="112" spans="1:14" ht="15">
      <c r="A112" s="62" t="s">
        <v>107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77"/>
      <c r="M112" s="3"/>
      <c r="N112" s="1"/>
    </row>
    <row r="113" spans="1:14" ht="12.75">
      <c r="A113" s="3" t="s">
        <v>70</v>
      </c>
      <c r="B113" s="3">
        <v>5</v>
      </c>
      <c r="C113" s="3"/>
      <c r="D113" s="3"/>
      <c r="E113" s="3"/>
      <c r="F113" s="3"/>
      <c r="G113" s="3"/>
      <c r="H113" s="3"/>
      <c r="I113" s="3"/>
      <c r="J113" s="3"/>
      <c r="K113" s="3">
        <v>30</v>
      </c>
      <c r="L113" s="77"/>
      <c r="M113" s="3"/>
      <c r="N113" s="1"/>
    </row>
    <row r="114" spans="1:14" ht="12.75">
      <c r="A114" s="3" t="s">
        <v>71</v>
      </c>
      <c r="B114" s="3">
        <v>5</v>
      </c>
      <c r="C114" s="33"/>
      <c r="D114" s="33"/>
      <c r="E114" s="3"/>
      <c r="F114" s="3"/>
      <c r="G114" s="3"/>
      <c r="H114" s="3"/>
      <c r="I114" s="3"/>
      <c r="J114" s="3"/>
      <c r="K114" s="3">
        <v>30</v>
      </c>
      <c r="L114" s="77"/>
      <c r="M114" s="3"/>
      <c r="N114" s="1"/>
    </row>
    <row r="115" spans="1:14" ht="12.75">
      <c r="A115" s="3" t="s">
        <v>72</v>
      </c>
      <c r="B115" s="3">
        <v>5</v>
      </c>
      <c r="C115" s="3"/>
      <c r="D115" s="3"/>
      <c r="E115" s="3"/>
      <c r="F115" s="3"/>
      <c r="G115" s="3"/>
      <c r="H115" s="3"/>
      <c r="I115" s="3"/>
      <c r="J115" s="3"/>
      <c r="K115" s="3">
        <v>30</v>
      </c>
      <c r="L115" s="77"/>
      <c r="M115" s="3"/>
      <c r="N115" s="1"/>
    </row>
    <row r="116" spans="1:14" ht="12.75">
      <c r="A116" s="3" t="s">
        <v>73</v>
      </c>
      <c r="B116" s="3">
        <v>5</v>
      </c>
      <c r="C116" s="3"/>
      <c r="D116" s="3"/>
      <c r="E116" s="3"/>
      <c r="F116" s="3"/>
      <c r="G116" s="3"/>
      <c r="H116" s="3"/>
      <c r="I116" s="3"/>
      <c r="J116" s="3"/>
      <c r="K116" s="3">
        <v>30</v>
      </c>
      <c r="L116" s="77"/>
      <c r="M116" s="3"/>
      <c r="N116" s="1"/>
    </row>
    <row r="117" spans="1:14" ht="12.75">
      <c r="A117" s="3" t="s">
        <v>74</v>
      </c>
      <c r="B117" s="3">
        <v>5</v>
      </c>
      <c r="C117" s="3"/>
      <c r="D117" s="3"/>
      <c r="E117" s="3"/>
      <c r="F117" s="3"/>
      <c r="G117" s="3"/>
      <c r="H117" s="3"/>
      <c r="I117" s="3"/>
      <c r="J117" s="3"/>
      <c r="K117" s="3">
        <v>30</v>
      </c>
      <c r="L117" s="77"/>
      <c r="M117" s="3"/>
      <c r="N117" s="1"/>
    </row>
    <row r="118" spans="1:14" ht="12.75">
      <c r="A118" s="3" t="s">
        <v>75</v>
      </c>
      <c r="B118" s="3">
        <v>5</v>
      </c>
      <c r="C118" s="3"/>
      <c r="D118" s="3"/>
      <c r="E118" s="3"/>
      <c r="F118" s="3"/>
      <c r="G118" s="3"/>
      <c r="H118" s="3"/>
      <c r="I118" s="3"/>
      <c r="J118" s="3"/>
      <c r="K118" s="3">
        <v>30</v>
      </c>
      <c r="L118" s="77"/>
      <c r="M118" s="3"/>
      <c r="N118" s="1"/>
    </row>
    <row r="119" spans="1:14" ht="12.75">
      <c r="A119" s="3" t="s">
        <v>76</v>
      </c>
      <c r="B119" s="3">
        <v>30</v>
      </c>
      <c r="C119" s="3"/>
      <c r="D119" s="3"/>
      <c r="E119" s="3"/>
      <c r="F119" s="3"/>
      <c r="G119" s="3"/>
      <c r="H119" s="3"/>
      <c r="I119" s="3"/>
      <c r="J119" s="3"/>
      <c r="K119" s="3">
        <v>0</v>
      </c>
      <c r="L119" s="77"/>
      <c r="M119" s="3"/>
      <c r="N119" s="1"/>
    </row>
    <row r="120" spans="1:14" ht="12.75">
      <c r="A120" s="3" t="s">
        <v>77</v>
      </c>
      <c r="B120" s="3">
        <v>5</v>
      </c>
      <c r="C120" s="3"/>
      <c r="D120" s="3"/>
      <c r="E120" s="3"/>
      <c r="F120" s="3"/>
      <c r="G120" s="3"/>
      <c r="H120" s="3"/>
      <c r="I120" s="3"/>
      <c r="J120" s="3"/>
      <c r="K120" s="3">
        <v>30</v>
      </c>
      <c r="L120" s="77"/>
      <c r="M120" s="3"/>
      <c r="N120" s="1"/>
    </row>
    <row r="121" spans="1:14" ht="12.75">
      <c r="A121" s="3" t="s">
        <v>78</v>
      </c>
      <c r="B121" s="3">
        <v>5</v>
      </c>
      <c r="C121" s="3"/>
      <c r="D121" s="3"/>
      <c r="E121" s="3"/>
      <c r="F121" s="3"/>
      <c r="G121" s="3"/>
      <c r="H121" s="3"/>
      <c r="I121" s="3"/>
      <c r="J121" s="3"/>
      <c r="K121" s="3">
        <v>30</v>
      </c>
      <c r="L121" s="77"/>
      <c r="M121" s="3"/>
      <c r="N121" s="1"/>
    </row>
    <row r="122" spans="1:14" ht="12.75">
      <c r="A122" s="3" t="s">
        <v>82</v>
      </c>
      <c r="B122" s="3">
        <v>30</v>
      </c>
      <c r="C122" s="3"/>
      <c r="D122" s="3"/>
      <c r="E122" s="3"/>
      <c r="F122" s="3"/>
      <c r="G122" s="3"/>
      <c r="H122" s="3"/>
      <c r="I122" s="3"/>
      <c r="J122" s="3"/>
      <c r="K122" s="3">
        <v>0</v>
      </c>
      <c r="L122" s="77"/>
      <c r="M122" s="3"/>
      <c r="N122" s="1"/>
    </row>
    <row r="123" spans="1:14" ht="12.75">
      <c r="A123" s="3" t="s">
        <v>79</v>
      </c>
      <c r="B123" s="3">
        <v>5</v>
      </c>
      <c r="C123" s="3"/>
      <c r="D123" s="3"/>
      <c r="E123" s="3"/>
      <c r="F123" s="3"/>
      <c r="G123" s="3"/>
      <c r="H123" s="3"/>
      <c r="I123" s="3"/>
      <c r="J123" s="3"/>
      <c r="K123" s="3">
        <v>30</v>
      </c>
      <c r="L123" s="77"/>
      <c r="M123" s="3"/>
      <c r="N123" s="1"/>
    </row>
    <row r="124" spans="1:14" ht="12.75">
      <c r="A124" s="3" t="s">
        <v>80</v>
      </c>
      <c r="B124" s="3">
        <v>5</v>
      </c>
      <c r="C124" s="3"/>
      <c r="D124" s="3"/>
      <c r="E124" s="3"/>
      <c r="F124" s="3"/>
      <c r="G124" s="3"/>
      <c r="H124" s="3"/>
      <c r="I124" s="3"/>
      <c r="J124" s="3"/>
      <c r="K124" s="3">
        <v>30</v>
      </c>
      <c r="L124" s="77"/>
      <c r="M124" s="3"/>
      <c r="N124" s="1"/>
    </row>
    <row r="125" spans="1:14" ht="12.75">
      <c r="A125" s="3" t="s">
        <v>81</v>
      </c>
      <c r="B125" s="3">
        <v>5</v>
      </c>
      <c r="C125" s="3"/>
      <c r="D125" s="3"/>
      <c r="E125" s="3"/>
      <c r="F125" s="3"/>
      <c r="G125" s="3"/>
      <c r="H125" s="3"/>
      <c r="I125" s="3"/>
      <c r="J125" s="3"/>
      <c r="K125" s="3">
        <v>30</v>
      </c>
      <c r="L125" s="77"/>
      <c r="M125" s="3"/>
      <c r="N125" s="1"/>
    </row>
    <row r="126" spans="1:14" ht="12.75">
      <c r="A126" s="3" t="s">
        <v>84</v>
      </c>
      <c r="B126" s="3">
        <v>5</v>
      </c>
      <c r="C126" s="3"/>
      <c r="D126" s="3"/>
      <c r="E126" s="3"/>
      <c r="F126" s="3"/>
      <c r="G126" s="3"/>
      <c r="H126" s="3"/>
      <c r="I126" s="3"/>
      <c r="J126" s="3"/>
      <c r="K126" s="3">
        <v>30</v>
      </c>
      <c r="L126" s="77"/>
      <c r="M126" s="3"/>
      <c r="N126" s="1"/>
    </row>
    <row r="127" spans="1:14" ht="12.75">
      <c r="A127" s="3" t="s">
        <v>87</v>
      </c>
      <c r="B127" s="3">
        <v>5</v>
      </c>
      <c r="C127" s="3"/>
      <c r="D127" s="3"/>
      <c r="E127" s="3"/>
      <c r="F127" s="3"/>
      <c r="G127" s="3"/>
      <c r="H127" s="3"/>
      <c r="I127" s="3"/>
      <c r="J127" s="3"/>
      <c r="K127" s="3">
        <v>30</v>
      </c>
      <c r="L127" s="77"/>
      <c r="M127" s="3"/>
      <c r="N127" s="1"/>
    </row>
    <row r="128" spans="1:14" ht="12.75">
      <c r="A128" s="3" t="s">
        <v>85</v>
      </c>
      <c r="B128" s="3">
        <v>5</v>
      </c>
      <c r="C128" s="3"/>
      <c r="D128" s="3"/>
      <c r="E128" s="3"/>
      <c r="F128" s="3"/>
      <c r="G128" s="3"/>
      <c r="H128" s="3"/>
      <c r="I128" s="3"/>
      <c r="J128" s="3"/>
      <c r="K128" s="3">
        <v>30</v>
      </c>
      <c r="L128" s="77"/>
      <c r="M128" s="3"/>
      <c r="N128" s="1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 t="s">
        <v>83</v>
      </c>
      <c r="L129" s="77"/>
      <c r="M129" s="3"/>
      <c r="N129" s="1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77"/>
      <c r="M130" s="3"/>
      <c r="N130" s="1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77"/>
      <c r="M131" s="3"/>
      <c r="N131" s="1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77"/>
      <c r="M132" s="3"/>
      <c r="N132" s="1"/>
    </row>
    <row r="133" spans="1:16" ht="12.75">
      <c r="A133" s="33" t="s">
        <v>110</v>
      </c>
      <c r="B133" s="3">
        <f>SUM(B5:B128)</f>
        <v>2420</v>
      </c>
      <c r="C133" s="3">
        <f aca="true" t="shared" si="0" ref="C133:N133">SUM(C5:C128)</f>
        <v>0</v>
      </c>
      <c r="D133" s="3">
        <f t="shared" si="0"/>
        <v>0</v>
      </c>
      <c r="E133" s="3">
        <f t="shared" si="0"/>
        <v>850</v>
      </c>
      <c r="F133" s="3">
        <f t="shared" si="0"/>
        <v>0</v>
      </c>
      <c r="G133" s="3">
        <f t="shared" si="0"/>
        <v>0</v>
      </c>
      <c r="H133" s="3">
        <f t="shared" si="0"/>
        <v>700</v>
      </c>
      <c r="I133" s="3">
        <f t="shared" si="0"/>
        <v>0</v>
      </c>
      <c r="J133" s="3">
        <f t="shared" si="0"/>
        <v>0</v>
      </c>
      <c r="K133" s="3">
        <f t="shared" si="0"/>
        <v>590</v>
      </c>
      <c r="L133" s="3">
        <f t="shared" si="0"/>
        <v>0</v>
      </c>
      <c r="M133" s="3">
        <f t="shared" si="0"/>
        <v>0</v>
      </c>
      <c r="N133" s="3">
        <f t="shared" si="0"/>
        <v>0</v>
      </c>
      <c r="O133" s="63" t="s">
        <v>83</v>
      </c>
      <c r="P133" s="63">
        <f>SUM(B133:O133)</f>
        <v>4560</v>
      </c>
    </row>
    <row r="134" spans="1:13" ht="12.75">
      <c r="A134" s="64" t="s">
        <v>108</v>
      </c>
      <c r="B134" s="64" t="e">
        <f>SUM(#REF!,#REF!,#REF!,#REF!)</f>
        <v>#REF!</v>
      </c>
      <c r="C134" s="73"/>
      <c r="D134" s="73"/>
      <c r="E134" s="73"/>
      <c r="F134" s="73"/>
      <c r="G134" s="73"/>
      <c r="H134" s="73"/>
      <c r="I134" s="74"/>
      <c r="J134" s="74"/>
      <c r="K134" s="65"/>
      <c r="L134" s="65"/>
      <c r="M134" s="6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99">
      <selection activeCell="A138" sqref="A138"/>
    </sheetView>
  </sheetViews>
  <sheetFormatPr defaultColWidth="9.140625" defaultRowHeight="12.75"/>
  <cols>
    <col min="1" max="1" width="68.00390625" style="0" customWidth="1"/>
    <col min="2" max="2" width="10.7109375" style="0" customWidth="1"/>
    <col min="3" max="4" width="12.140625" style="6" customWidth="1"/>
    <col min="5" max="5" width="10.421875" style="0" customWidth="1"/>
    <col min="6" max="6" width="10.140625" style="6" customWidth="1"/>
    <col min="7" max="7" width="12.28125" style="6" customWidth="1"/>
    <col min="8" max="8" width="10.140625" style="0" customWidth="1"/>
    <col min="9" max="9" width="10.7109375" style="6" customWidth="1"/>
    <col min="10" max="10" width="11.140625" style="6" customWidth="1"/>
    <col min="11" max="11" width="10.57421875" style="0" customWidth="1"/>
    <col min="12" max="12" width="10.28125" style="6" customWidth="1"/>
    <col min="13" max="13" width="0.13671875" style="0" hidden="1" customWidth="1"/>
    <col min="14" max="14" width="0.13671875" style="0" customWidth="1"/>
    <col min="15" max="15" width="11.140625" style="0" customWidth="1"/>
  </cols>
  <sheetData>
    <row r="1" spans="1:15" s="55" customFormat="1" ht="27" customHeight="1">
      <c r="A1" s="51" t="s">
        <v>138</v>
      </c>
      <c r="B1" s="52" t="s">
        <v>138</v>
      </c>
      <c r="C1" s="52" t="s">
        <v>138</v>
      </c>
      <c r="D1" s="52" t="s">
        <v>138</v>
      </c>
      <c r="E1" s="52" t="s">
        <v>138</v>
      </c>
      <c r="F1" s="52" t="s">
        <v>138</v>
      </c>
      <c r="G1" s="52" t="s">
        <v>138</v>
      </c>
      <c r="H1" s="52" t="s">
        <v>138</v>
      </c>
      <c r="I1" s="52" t="s">
        <v>138</v>
      </c>
      <c r="J1" s="52" t="s">
        <v>138</v>
      </c>
      <c r="K1" s="52" t="s">
        <v>138</v>
      </c>
      <c r="L1" s="52" t="s">
        <v>138</v>
      </c>
      <c r="M1" s="52" t="s">
        <v>125</v>
      </c>
      <c r="N1" s="53"/>
      <c r="O1" s="52" t="s">
        <v>138</v>
      </c>
    </row>
    <row r="2" spans="1:15" s="44" customFormat="1" ht="27.75" customHeight="1">
      <c r="A2" s="56"/>
      <c r="B2" s="54" t="s">
        <v>0</v>
      </c>
      <c r="C2" s="54" t="s">
        <v>0</v>
      </c>
      <c r="D2" s="54" t="s">
        <v>0</v>
      </c>
      <c r="E2" s="54" t="s">
        <v>1</v>
      </c>
      <c r="F2" s="54" t="s">
        <v>1</v>
      </c>
      <c r="G2" s="54" t="s">
        <v>1</v>
      </c>
      <c r="H2" s="54" t="s">
        <v>2</v>
      </c>
      <c r="I2" s="54" t="s">
        <v>2</v>
      </c>
      <c r="J2" s="54" t="s">
        <v>2</v>
      </c>
      <c r="K2" s="54" t="s">
        <v>3</v>
      </c>
      <c r="L2" s="54" t="s">
        <v>3</v>
      </c>
      <c r="M2" s="57" t="s">
        <v>90</v>
      </c>
      <c r="N2" s="58"/>
      <c r="O2" s="54" t="s">
        <v>3</v>
      </c>
    </row>
    <row r="3" spans="1:15" s="59" customFormat="1" ht="26.25" customHeight="1">
      <c r="A3" s="79" t="s">
        <v>126</v>
      </c>
      <c r="B3" s="54" t="s">
        <v>127</v>
      </c>
      <c r="C3" s="54" t="s">
        <v>139</v>
      </c>
      <c r="D3" s="54" t="s">
        <v>128</v>
      </c>
      <c r="E3" s="54" t="s">
        <v>127</v>
      </c>
      <c r="F3" s="54" t="s">
        <v>139</v>
      </c>
      <c r="G3" s="54" t="s">
        <v>128</v>
      </c>
      <c r="H3" s="54" t="s">
        <v>127</v>
      </c>
      <c r="I3" s="54" t="s">
        <v>139</v>
      </c>
      <c r="J3" s="54" t="s">
        <v>128</v>
      </c>
      <c r="K3" s="54" t="s">
        <v>127</v>
      </c>
      <c r="L3" s="54" t="s">
        <v>139</v>
      </c>
      <c r="M3" s="54" t="s">
        <v>128</v>
      </c>
      <c r="N3" s="54" t="e">
        <f>SUM(#REF!-N124-#REF!-#REF!-#REF!-#REF!-#REF!-#REF!-#REF!-#REF!-#REF!-#REF!-#REF!-#REF!-#REF!-#REF!)</f>
        <v>#REF!</v>
      </c>
      <c r="O3" s="54" t="s">
        <v>129</v>
      </c>
    </row>
    <row r="4" spans="1:15" s="50" customFormat="1" ht="12.75">
      <c r="A4" s="82" t="s">
        <v>136</v>
      </c>
      <c r="B4" s="83">
        <v>50</v>
      </c>
      <c r="C4" s="83" t="s">
        <v>83</v>
      </c>
      <c r="D4" s="83"/>
      <c r="E4" s="84"/>
      <c r="F4" s="84"/>
      <c r="G4" s="84"/>
      <c r="H4" s="85"/>
      <c r="I4" s="85"/>
      <c r="J4" s="85"/>
      <c r="K4" s="86"/>
      <c r="L4" s="86"/>
      <c r="O4" s="86"/>
    </row>
    <row r="5" spans="1:15" s="50" customFormat="1" ht="12.75">
      <c r="A5" s="82" t="s">
        <v>137</v>
      </c>
      <c r="B5" s="83">
        <v>50</v>
      </c>
      <c r="C5" s="83" t="s">
        <v>83</v>
      </c>
      <c r="D5" s="83"/>
      <c r="E5" s="84">
        <v>20</v>
      </c>
      <c r="F5" s="84" t="s">
        <v>83</v>
      </c>
      <c r="G5" s="84"/>
      <c r="H5" s="85"/>
      <c r="I5" s="85"/>
      <c r="J5" s="85"/>
      <c r="K5" s="86"/>
      <c r="L5" s="86"/>
      <c r="O5" s="86"/>
    </row>
    <row r="6" spans="1:15" ht="15">
      <c r="A6" s="81"/>
      <c r="B6" s="8"/>
      <c r="C6" s="8"/>
      <c r="D6" s="34"/>
      <c r="E6" s="10"/>
      <c r="F6" s="10"/>
      <c r="G6" s="10"/>
      <c r="H6" s="12"/>
      <c r="I6" s="12"/>
      <c r="J6" s="12"/>
      <c r="K6" s="15"/>
      <c r="L6" s="15"/>
      <c r="O6" s="36"/>
    </row>
    <row r="7" spans="1:15" ht="15">
      <c r="A7" s="5" t="s">
        <v>100</v>
      </c>
      <c r="B7" s="8"/>
      <c r="C7" s="8"/>
      <c r="D7" s="35"/>
      <c r="E7" s="10"/>
      <c r="F7" s="10"/>
      <c r="G7" s="10"/>
      <c r="H7" s="12"/>
      <c r="I7" s="12"/>
      <c r="J7" s="12"/>
      <c r="K7" s="15"/>
      <c r="L7" s="15"/>
      <c r="O7" s="37"/>
    </row>
    <row r="8" spans="1:15" ht="12.75">
      <c r="A8" s="1" t="s">
        <v>4</v>
      </c>
      <c r="B8" s="7">
        <v>20</v>
      </c>
      <c r="C8" s="7"/>
      <c r="D8" s="7"/>
      <c r="E8" s="11"/>
      <c r="F8" s="11"/>
      <c r="G8" s="11"/>
      <c r="H8" s="13"/>
      <c r="I8" s="13"/>
      <c r="J8" s="13"/>
      <c r="K8" s="14">
        <v>150</v>
      </c>
      <c r="L8" s="14"/>
      <c r="O8" s="14"/>
    </row>
    <row r="9" spans="1:15" ht="12.75">
      <c r="A9" s="1" t="s">
        <v>5</v>
      </c>
      <c r="B9" s="7">
        <v>20</v>
      </c>
      <c r="C9" s="7" t="s">
        <v>83</v>
      </c>
      <c r="D9" s="7"/>
      <c r="E9" s="11">
        <v>150</v>
      </c>
      <c r="F9" s="11" t="s">
        <v>83</v>
      </c>
      <c r="G9" s="11"/>
      <c r="H9" s="13"/>
      <c r="I9" s="13"/>
      <c r="J9" s="13"/>
      <c r="K9" s="14"/>
      <c r="L9" s="14"/>
      <c r="O9" s="14"/>
    </row>
    <row r="10" spans="1:15" ht="12.75">
      <c r="A10" s="1" t="s">
        <v>95</v>
      </c>
      <c r="B10" s="7">
        <v>150</v>
      </c>
      <c r="C10" s="7"/>
      <c r="D10" s="7"/>
      <c r="E10" s="11"/>
      <c r="F10" s="11"/>
      <c r="G10" s="11"/>
      <c r="H10" s="13"/>
      <c r="I10" s="13"/>
      <c r="J10" s="13"/>
      <c r="K10" s="14"/>
      <c r="L10" s="14"/>
      <c r="O10" s="14"/>
    </row>
    <row r="11" spans="1:15" ht="12.75">
      <c r="A11" s="1" t="s">
        <v>6</v>
      </c>
      <c r="B11" s="7">
        <v>30</v>
      </c>
      <c r="C11" s="7"/>
      <c r="D11" s="7"/>
      <c r="E11" s="11"/>
      <c r="F11" s="11"/>
      <c r="G11" s="11"/>
      <c r="H11" s="13">
        <v>150</v>
      </c>
      <c r="I11" s="13"/>
      <c r="J11" s="13"/>
      <c r="K11" s="14"/>
      <c r="L11" s="14"/>
      <c r="O11" s="14"/>
    </row>
    <row r="12" spans="1:15" ht="12.75">
      <c r="A12" s="1" t="s">
        <v>7</v>
      </c>
      <c r="B12" s="7">
        <v>150</v>
      </c>
      <c r="C12" s="7" t="s">
        <v>83</v>
      </c>
      <c r="D12" s="7"/>
      <c r="E12" s="11"/>
      <c r="F12" s="11"/>
      <c r="G12" s="11"/>
      <c r="H12" s="13"/>
      <c r="I12" s="13"/>
      <c r="J12" s="13"/>
      <c r="K12" s="14"/>
      <c r="L12" s="14"/>
      <c r="O12" s="14"/>
    </row>
    <row r="13" spans="1:15" ht="12.75">
      <c r="A13" s="1" t="s">
        <v>8</v>
      </c>
      <c r="B13" s="7">
        <v>150</v>
      </c>
      <c r="C13" s="7" t="s">
        <v>83</v>
      </c>
      <c r="D13" s="7"/>
      <c r="E13" s="11"/>
      <c r="F13" s="11"/>
      <c r="G13" s="11"/>
      <c r="H13" s="13"/>
      <c r="I13" s="13"/>
      <c r="J13" s="13"/>
      <c r="K13" s="14"/>
      <c r="L13" s="14"/>
      <c r="O13" s="14"/>
    </row>
    <row r="14" spans="1:15" ht="12.75">
      <c r="A14" s="1" t="s">
        <v>9</v>
      </c>
      <c r="B14" s="7">
        <v>150</v>
      </c>
      <c r="C14" s="7" t="s">
        <v>83</v>
      </c>
      <c r="D14" s="7"/>
      <c r="E14" s="11"/>
      <c r="F14" s="11"/>
      <c r="G14" s="11"/>
      <c r="H14" s="13"/>
      <c r="I14" s="13"/>
      <c r="J14" s="13"/>
      <c r="K14" s="14"/>
      <c r="L14" s="14"/>
      <c r="O14" s="14"/>
    </row>
    <row r="15" spans="2:15" ht="12.75">
      <c r="B15" s="8"/>
      <c r="C15" s="8"/>
      <c r="D15" s="25"/>
      <c r="E15" s="10"/>
      <c r="F15" s="10"/>
      <c r="G15" s="26"/>
      <c r="H15" s="12"/>
      <c r="I15" s="12"/>
      <c r="J15" s="27"/>
      <c r="K15" s="15"/>
      <c r="L15" s="15"/>
      <c r="O15" s="38"/>
    </row>
    <row r="16" spans="1:15" ht="15">
      <c r="A16" s="2" t="s">
        <v>101</v>
      </c>
      <c r="B16" s="7"/>
      <c r="C16" s="7"/>
      <c r="D16" s="7"/>
      <c r="E16" s="11"/>
      <c r="F16" s="11"/>
      <c r="G16" s="11"/>
      <c r="H16" s="13"/>
      <c r="I16" s="13"/>
      <c r="J16" s="13"/>
      <c r="K16" s="14"/>
      <c r="L16" s="14"/>
      <c r="M16" s="1"/>
      <c r="N16" s="1"/>
      <c r="O16" s="14"/>
    </row>
    <row r="17" spans="1:15" ht="12.75">
      <c r="A17" s="1" t="s">
        <v>11</v>
      </c>
      <c r="B17" s="28">
        <v>50</v>
      </c>
      <c r="C17" s="28"/>
      <c r="D17" s="28"/>
      <c r="E17" s="29"/>
      <c r="F17" s="29"/>
      <c r="G17" s="29"/>
      <c r="H17" s="30"/>
      <c r="I17" s="30"/>
      <c r="J17" s="30"/>
      <c r="K17" s="31"/>
      <c r="L17" s="31"/>
      <c r="O17" s="31"/>
    </row>
    <row r="18" spans="1:15" ht="12.75">
      <c r="A18" s="1" t="s">
        <v>12</v>
      </c>
      <c r="B18" s="7">
        <v>50</v>
      </c>
      <c r="C18" s="7"/>
      <c r="D18" s="7"/>
      <c r="E18" s="11"/>
      <c r="F18" s="11"/>
      <c r="G18" s="11"/>
      <c r="H18" s="13"/>
      <c r="I18" s="13"/>
      <c r="J18" s="13"/>
      <c r="K18" s="14"/>
      <c r="L18" s="14"/>
      <c r="O18" s="14"/>
    </row>
    <row r="19" spans="1:15" ht="12.75">
      <c r="A19" s="1" t="s">
        <v>13</v>
      </c>
      <c r="B19" s="7">
        <v>50</v>
      </c>
      <c r="C19" s="7"/>
      <c r="D19" s="7"/>
      <c r="E19" s="11"/>
      <c r="F19" s="11"/>
      <c r="G19" s="11"/>
      <c r="H19" s="13"/>
      <c r="I19" s="13"/>
      <c r="J19" s="13"/>
      <c r="K19" s="14"/>
      <c r="L19" s="14"/>
      <c r="O19" s="14"/>
    </row>
    <row r="20" spans="1:15" ht="12.75">
      <c r="A20" s="1" t="s">
        <v>14</v>
      </c>
      <c r="B20" s="7">
        <v>50</v>
      </c>
      <c r="C20" s="7"/>
      <c r="D20" s="7"/>
      <c r="E20" s="11"/>
      <c r="F20" s="11"/>
      <c r="G20" s="11"/>
      <c r="H20" s="13"/>
      <c r="I20" s="13"/>
      <c r="J20" s="13"/>
      <c r="K20" s="14"/>
      <c r="L20" s="14"/>
      <c r="O20" s="14"/>
    </row>
    <row r="21" spans="1:15" ht="12.75">
      <c r="A21" s="1" t="s">
        <v>15</v>
      </c>
      <c r="B21" s="7">
        <v>50</v>
      </c>
      <c r="C21" s="7"/>
      <c r="D21" s="7"/>
      <c r="E21" s="11"/>
      <c r="F21" s="11"/>
      <c r="G21" s="11"/>
      <c r="H21" s="13"/>
      <c r="I21" s="13"/>
      <c r="J21" s="13"/>
      <c r="K21" s="14"/>
      <c r="L21" s="14"/>
      <c r="O21" s="14"/>
    </row>
    <row r="22" spans="1:15" ht="12.75">
      <c r="A22" s="1" t="s">
        <v>16</v>
      </c>
      <c r="B22" s="7">
        <v>50</v>
      </c>
      <c r="C22" s="7"/>
      <c r="D22" s="7"/>
      <c r="E22" s="11"/>
      <c r="F22" s="11"/>
      <c r="G22" s="11"/>
      <c r="H22" s="13"/>
      <c r="I22" s="13"/>
      <c r="J22" s="13"/>
      <c r="K22" s="14"/>
      <c r="L22" s="14"/>
      <c r="O22" s="14"/>
    </row>
    <row r="23" spans="1:15" ht="12.75">
      <c r="A23" s="1" t="s">
        <v>17</v>
      </c>
      <c r="B23" s="7">
        <v>50</v>
      </c>
      <c r="C23" s="7"/>
      <c r="D23" s="7"/>
      <c r="E23" s="11"/>
      <c r="F23" s="11"/>
      <c r="G23" s="11"/>
      <c r="H23" s="13"/>
      <c r="I23" s="13"/>
      <c r="J23" s="13"/>
      <c r="K23" s="14"/>
      <c r="L23" s="14"/>
      <c r="O23" s="14"/>
    </row>
    <row r="24" spans="1:15" ht="12.75">
      <c r="A24" s="1" t="s">
        <v>18</v>
      </c>
      <c r="B24" s="7">
        <v>50</v>
      </c>
      <c r="C24" s="7"/>
      <c r="D24" s="7"/>
      <c r="E24" s="11"/>
      <c r="F24" s="11"/>
      <c r="G24" s="11"/>
      <c r="H24" s="13"/>
      <c r="I24" s="13"/>
      <c r="J24" s="13"/>
      <c r="K24" s="14"/>
      <c r="L24" s="14"/>
      <c r="O24" s="14"/>
    </row>
    <row r="25" spans="1:15" ht="12.75">
      <c r="A25" s="1" t="s">
        <v>91</v>
      </c>
      <c r="B25" s="7">
        <v>50</v>
      </c>
      <c r="C25" s="7"/>
      <c r="D25" s="7"/>
      <c r="E25" s="11"/>
      <c r="F25" s="11"/>
      <c r="G25" s="11"/>
      <c r="H25" s="13"/>
      <c r="I25" s="13"/>
      <c r="J25" s="13"/>
      <c r="K25" s="14"/>
      <c r="L25" s="14"/>
      <c r="O25" s="14"/>
    </row>
    <row r="26" spans="1:15" ht="12.75">
      <c r="A26" s="1" t="s">
        <v>92</v>
      </c>
      <c r="B26" s="7">
        <v>50</v>
      </c>
      <c r="C26" s="7"/>
      <c r="D26" s="7"/>
      <c r="E26" s="11"/>
      <c r="F26" s="11"/>
      <c r="G26" s="11"/>
      <c r="H26" s="13"/>
      <c r="I26" s="13"/>
      <c r="J26" s="13"/>
      <c r="K26" s="14"/>
      <c r="L26" s="14"/>
      <c r="O26" s="14"/>
    </row>
    <row r="27" spans="1:15" ht="12.75">
      <c r="A27" s="1" t="s">
        <v>88</v>
      </c>
      <c r="B27" s="7">
        <v>50</v>
      </c>
      <c r="C27" s="7" t="s">
        <v>83</v>
      </c>
      <c r="D27" s="7"/>
      <c r="E27" s="11"/>
      <c r="F27" s="11"/>
      <c r="G27" s="11"/>
      <c r="H27" s="13"/>
      <c r="I27" s="13"/>
      <c r="J27" s="13"/>
      <c r="K27" s="14"/>
      <c r="L27" s="14"/>
      <c r="O27" s="14"/>
    </row>
    <row r="28" spans="1:15" ht="12.75">
      <c r="A28" s="1" t="s">
        <v>19</v>
      </c>
      <c r="B28" s="7">
        <v>50</v>
      </c>
      <c r="C28" s="7"/>
      <c r="D28" s="7"/>
      <c r="E28" s="11"/>
      <c r="F28" s="11"/>
      <c r="G28" s="11"/>
      <c r="H28" s="13"/>
      <c r="I28" s="13"/>
      <c r="J28" s="13"/>
      <c r="K28" s="14"/>
      <c r="L28" s="14"/>
      <c r="O28" s="14"/>
    </row>
    <row r="29" spans="1:15" ht="12.75">
      <c r="A29" s="1" t="s">
        <v>20</v>
      </c>
      <c r="B29" s="7">
        <v>50</v>
      </c>
      <c r="C29" s="7"/>
      <c r="D29" s="7"/>
      <c r="E29" s="11"/>
      <c r="F29" s="11"/>
      <c r="G29" s="11"/>
      <c r="H29" s="13"/>
      <c r="I29" s="13"/>
      <c r="J29" s="13"/>
      <c r="K29" s="14"/>
      <c r="L29" s="14"/>
      <c r="O29" s="14"/>
    </row>
    <row r="30" spans="1:15" ht="12.75">
      <c r="A30" s="1" t="s">
        <v>21</v>
      </c>
      <c r="B30" s="7">
        <v>50</v>
      </c>
      <c r="C30" s="7"/>
      <c r="D30" s="7"/>
      <c r="E30" s="11"/>
      <c r="F30" s="11"/>
      <c r="G30" s="11"/>
      <c r="H30" s="13"/>
      <c r="I30" s="13"/>
      <c r="J30" s="13"/>
      <c r="K30" s="14"/>
      <c r="L30" s="14"/>
      <c r="O30" s="14"/>
    </row>
    <row r="31" spans="1:15" ht="12.75">
      <c r="A31" s="1" t="s">
        <v>22</v>
      </c>
      <c r="B31" s="7">
        <v>50</v>
      </c>
      <c r="C31" s="7"/>
      <c r="D31" s="7"/>
      <c r="E31" s="11"/>
      <c r="F31" s="11"/>
      <c r="G31" s="11"/>
      <c r="H31" s="13"/>
      <c r="I31" s="13"/>
      <c r="J31" s="13"/>
      <c r="K31" s="14"/>
      <c r="L31" s="14"/>
      <c r="O31" s="14"/>
    </row>
    <row r="32" spans="1:15" ht="12.75">
      <c r="A32" s="1"/>
      <c r="B32" s="7"/>
      <c r="C32" s="7"/>
      <c r="D32" s="7"/>
      <c r="E32" s="11"/>
      <c r="F32" s="11"/>
      <c r="G32" s="11"/>
      <c r="H32" s="13"/>
      <c r="I32" s="13"/>
      <c r="J32" s="13"/>
      <c r="K32" s="14"/>
      <c r="L32" s="14"/>
      <c r="O32" s="14"/>
    </row>
    <row r="33" spans="1:15" ht="15">
      <c r="A33" s="2" t="s">
        <v>102</v>
      </c>
      <c r="B33" s="7"/>
      <c r="C33" s="7"/>
      <c r="D33" s="7"/>
      <c r="E33" s="11"/>
      <c r="F33" s="11"/>
      <c r="G33" s="11"/>
      <c r="H33" s="13"/>
      <c r="I33" s="13"/>
      <c r="J33" s="13"/>
      <c r="K33" s="14"/>
      <c r="L33" s="14"/>
      <c r="O33" s="14"/>
    </row>
    <row r="34" spans="1:15" ht="12.75">
      <c r="A34" s="1" t="s">
        <v>23</v>
      </c>
      <c r="B34" s="7">
        <v>50</v>
      </c>
      <c r="C34" s="7"/>
      <c r="D34" s="7"/>
      <c r="E34" s="11"/>
      <c r="F34" s="11"/>
      <c r="G34" s="11"/>
      <c r="H34" s="13"/>
      <c r="I34" s="13"/>
      <c r="J34" s="13"/>
      <c r="K34" s="14"/>
      <c r="L34" s="14"/>
      <c r="O34" s="14"/>
    </row>
    <row r="35" spans="1:15" ht="12.75">
      <c r="A35" s="1" t="s">
        <v>24</v>
      </c>
      <c r="B35" s="7">
        <v>50</v>
      </c>
      <c r="C35" s="7"/>
      <c r="D35" s="7"/>
      <c r="E35" s="11"/>
      <c r="F35" s="11"/>
      <c r="G35" s="11"/>
      <c r="H35" s="13"/>
      <c r="I35" s="13"/>
      <c r="J35" s="13"/>
      <c r="K35" s="14"/>
      <c r="L35" s="14"/>
      <c r="O35" s="14"/>
    </row>
    <row r="36" spans="1:15" ht="12.75">
      <c r="A36" s="1" t="s">
        <v>25</v>
      </c>
      <c r="B36" s="7">
        <v>50</v>
      </c>
      <c r="C36" s="7"/>
      <c r="D36" s="7"/>
      <c r="E36" s="11"/>
      <c r="F36" s="11"/>
      <c r="G36" s="11"/>
      <c r="H36" s="13"/>
      <c r="I36" s="13"/>
      <c r="J36" s="13"/>
      <c r="K36" s="14"/>
      <c r="L36" s="14"/>
      <c r="O36" s="14"/>
    </row>
    <row r="37" spans="1:15" ht="12.75">
      <c r="A37" s="1" t="s">
        <v>26</v>
      </c>
      <c r="B37" s="7">
        <v>50</v>
      </c>
      <c r="C37" s="7"/>
      <c r="D37" s="7"/>
      <c r="E37" s="11"/>
      <c r="F37" s="11"/>
      <c r="G37" s="11"/>
      <c r="H37" s="13"/>
      <c r="I37" s="13"/>
      <c r="J37" s="13"/>
      <c r="K37" s="14"/>
      <c r="L37" s="14"/>
      <c r="O37" s="14"/>
    </row>
    <row r="38" spans="1:15" ht="12.75">
      <c r="A38" s="1" t="s">
        <v>27</v>
      </c>
      <c r="B38" s="7">
        <v>50</v>
      </c>
      <c r="C38" s="7" t="s">
        <v>83</v>
      </c>
      <c r="D38" s="7"/>
      <c r="E38" s="11"/>
      <c r="F38" s="11"/>
      <c r="G38" s="11"/>
      <c r="H38" s="13"/>
      <c r="I38" s="13"/>
      <c r="J38" s="13"/>
      <c r="K38" s="14"/>
      <c r="L38" s="14"/>
      <c r="O38" s="14"/>
    </row>
    <row r="39" spans="1:15" ht="12.75">
      <c r="A39" s="1" t="s">
        <v>28</v>
      </c>
      <c r="B39" s="16">
        <v>50</v>
      </c>
      <c r="C39" s="9"/>
      <c r="D39" s="16"/>
      <c r="E39" s="11"/>
      <c r="F39" s="11"/>
      <c r="G39" s="11"/>
      <c r="H39" s="13"/>
      <c r="I39" s="13"/>
      <c r="J39" s="13"/>
      <c r="K39" s="14"/>
      <c r="L39" s="14"/>
      <c r="O39" s="14"/>
    </row>
    <row r="40" spans="1:15" ht="12.75">
      <c r="A40" s="1" t="s">
        <v>29</v>
      </c>
      <c r="B40" s="7"/>
      <c r="C40" s="7"/>
      <c r="D40" s="7"/>
      <c r="E40" s="11">
        <v>50</v>
      </c>
      <c r="F40" s="11" t="s">
        <v>83</v>
      </c>
      <c r="G40" s="11"/>
      <c r="H40" s="13"/>
      <c r="I40" s="13"/>
      <c r="J40" s="13"/>
      <c r="K40" s="14"/>
      <c r="L40" s="14"/>
      <c r="O40" s="14"/>
    </row>
    <row r="41" spans="1:15" ht="12.75">
      <c r="A41" s="3" t="s">
        <v>30</v>
      </c>
      <c r="B41" s="7">
        <v>50</v>
      </c>
      <c r="C41" s="7" t="s">
        <v>83</v>
      </c>
      <c r="D41" s="7"/>
      <c r="E41" s="11"/>
      <c r="F41" s="11"/>
      <c r="G41" s="11"/>
      <c r="H41" s="13"/>
      <c r="I41" s="13"/>
      <c r="J41" s="13"/>
      <c r="K41" s="14"/>
      <c r="L41" s="14"/>
      <c r="O41" s="14"/>
    </row>
    <row r="42" spans="1:15" ht="12.75">
      <c r="A42" s="3" t="s">
        <v>31</v>
      </c>
      <c r="B42" s="7">
        <v>50</v>
      </c>
      <c r="C42" s="7" t="s">
        <v>83</v>
      </c>
      <c r="D42" s="7"/>
      <c r="E42" s="11"/>
      <c r="F42" s="11"/>
      <c r="G42" s="11"/>
      <c r="H42" s="13"/>
      <c r="I42" s="13"/>
      <c r="J42" s="13"/>
      <c r="K42" s="14"/>
      <c r="L42" s="14"/>
      <c r="O42" s="14"/>
    </row>
    <row r="43" spans="1:15" ht="12.75">
      <c r="A43" s="3" t="s">
        <v>32</v>
      </c>
      <c r="B43" s="7">
        <v>50</v>
      </c>
      <c r="C43" s="7" t="s">
        <v>83</v>
      </c>
      <c r="D43" s="7"/>
      <c r="E43" s="11"/>
      <c r="F43" s="11"/>
      <c r="G43" s="11"/>
      <c r="H43" s="13"/>
      <c r="I43" s="13"/>
      <c r="J43" s="13"/>
      <c r="K43" s="14"/>
      <c r="L43" s="14"/>
      <c r="O43" s="14"/>
    </row>
    <row r="44" spans="1:15" ht="12.75">
      <c r="A44" s="3" t="s">
        <v>33</v>
      </c>
      <c r="B44" s="7"/>
      <c r="C44" s="7"/>
      <c r="D44" s="7"/>
      <c r="E44" s="11">
        <v>50</v>
      </c>
      <c r="F44" s="11" t="s">
        <v>83</v>
      </c>
      <c r="G44" s="11"/>
      <c r="H44" s="13"/>
      <c r="I44" s="13"/>
      <c r="J44" s="13"/>
      <c r="K44" s="14"/>
      <c r="L44" s="14"/>
      <c r="O44" s="14"/>
    </row>
    <row r="45" spans="1:15" ht="12.75">
      <c r="A45" s="3" t="s">
        <v>117</v>
      </c>
      <c r="B45" s="7">
        <v>50</v>
      </c>
      <c r="C45" s="7" t="s">
        <v>83</v>
      </c>
      <c r="D45" s="7"/>
      <c r="E45" s="11"/>
      <c r="F45" s="11"/>
      <c r="G45" s="11"/>
      <c r="H45" s="13"/>
      <c r="I45" s="13"/>
      <c r="J45" s="13"/>
      <c r="K45" s="14"/>
      <c r="L45" s="14"/>
      <c r="O45" s="14"/>
    </row>
    <row r="46" spans="1:15" ht="12.75">
      <c r="A46" s="3" t="s">
        <v>34</v>
      </c>
      <c r="B46" s="7">
        <v>50</v>
      </c>
      <c r="C46" s="7" t="s">
        <v>83</v>
      </c>
      <c r="D46" s="7"/>
      <c r="E46" s="11"/>
      <c r="F46" s="11"/>
      <c r="G46" s="11"/>
      <c r="H46" s="13"/>
      <c r="I46" s="13"/>
      <c r="J46" s="13"/>
      <c r="K46" s="14"/>
      <c r="L46" s="14"/>
      <c r="O46" s="14"/>
    </row>
    <row r="47" spans="1:15" ht="12.75">
      <c r="A47" s="3" t="s">
        <v>35</v>
      </c>
      <c r="B47" s="7">
        <v>50</v>
      </c>
      <c r="C47" s="7" t="s">
        <v>83</v>
      </c>
      <c r="D47" s="7"/>
      <c r="E47" s="11"/>
      <c r="F47" s="11"/>
      <c r="G47" s="11"/>
      <c r="H47" s="13"/>
      <c r="I47" s="13"/>
      <c r="J47" s="13"/>
      <c r="K47" s="14"/>
      <c r="L47" s="14"/>
      <c r="O47" s="14"/>
    </row>
    <row r="48" spans="1:15" ht="12.75">
      <c r="A48" s="3" t="s">
        <v>36</v>
      </c>
      <c r="B48" s="7">
        <v>50</v>
      </c>
      <c r="C48" s="7" t="s">
        <v>86</v>
      </c>
      <c r="D48" s="7"/>
      <c r="E48" s="11"/>
      <c r="F48" s="11"/>
      <c r="G48" s="11"/>
      <c r="H48" s="13"/>
      <c r="I48" s="13"/>
      <c r="J48" s="13"/>
      <c r="K48" s="14"/>
      <c r="L48" s="14"/>
      <c r="O48" s="14"/>
    </row>
    <row r="49" spans="1:15" ht="12.75">
      <c r="A49" s="3" t="s">
        <v>37</v>
      </c>
      <c r="B49" s="7">
        <v>50</v>
      </c>
      <c r="C49" s="7" t="s">
        <v>83</v>
      </c>
      <c r="D49" s="7"/>
      <c r="E49" s="11"/>
      <c r="F49" s="11"/>
      <c r="G49" s="11"/>
      <c r="H49" s="13"/>
      <c r="I49" s="13"/>
      <c r="J49" s="13"/>
      <c r="K49" s="14"/>
      <c r="L49" s="14"/>
      <c r="O49" s="14"/>
    </row>
    <row r="50" spans="1:15" ht="12.75">
      <c r="A50" s="3" t="s">
        <v>38</v>
      </c>
      <c r="B50" s="7">
        <v>50</v>
      </c>
      <c r="C50" s="7" t="s">
        <v>83</v>
      </c>
      <c r="D50" s="7"/>
      <c r="E50" s="11"/>
      <c r="F50" s="11"/>
      <c r="G50" s="11"/>
      <c r="H50" s="13"/>
      <c r="I50" s="13"/>
      <c r="J50" s="13"/>
      <c r="K50" s="14"/>
      <c r="L50" s="14"/>
      <c r="O50" s="14"/>
    </row>
    <row r="51" spans="2:15" ht="12.75">
      <c r="B51" s="8"/>
      <c r="C51" s="8"/>
      <c r="D51" s="7"/>
      <c r="E51" s="10"/>
      <c r="F51" s="10"/>
      <c r="G51" s="11"/>
      <c r="H51" s="12"/>
      <c r="I51" s="12"/>
      <c r="J51" s="13"/>
      <c r="K51" s="15"/>
      <c r="L51" s="15"/>
      <c r="O51" s="14"/>
    </row>
    <row r="52" spans="1:15" ht="15">
      <c r="A52" s="4" t="s">
        <v>103</v>
      </c>
      <c r="B52" s="7"/>
      <c r="C52" s="7"/>
      <c r="D52" s="7"/>
      <c r="E52" s="11"/>
      <c r="F52" s="11"/>
      <c r="G52" s="11"/>
      <c r="H52" s="13"/>
      <c r="I52" s="13"/>
      <c r="J52" s="13"/>
      <c r="K52" s="14"/>
      <c r="L52" s="14"/>
      <c r="O52" s="14"/>
    </row>
    <row r="53" spans="1:15" ht="12.75">
      <c r="A53" s="1" t="s">
        <v>39</v>
      </c>
      <c r="B53" s="7"/>
      <c r="C53" s="7"/>
      <c r="D53" s="7"/>
      <c r="E53" s="11">
        <v>50</v>
      </c>
      <c r="F53" s="11"/>
      <c r="G53" s="11"/>
      <c r="H53" s="13"/>
      <c r="I53" s="13"/>
      <c r="J53" s="13"/>
      <c r="K53" s="14"/>
      <c r="L53" s="14"/>
      <c r="O53" s="14"/>
    </row>
    <row r="54" spans="1:15" ht="12.75">
      <c r="A54" s="1" t="s">
        <v>10</v>
      </c>
      <c r="B54" s="7"/>
      <c r="C54" s="7"/>
      <c r="D54" s="7"/>
      <c r="E54" s="11">
        <v>50</v>
      </c>
      <c r="F54" s="11"/>
      <c r="G54" s="11"/>
      <c r="H54" s="13"/>
      <c r="I54" s="13"/>
      <c r="J54" s="13"/>
      <c r="K54" s="14"/>
      <c r="L54" s="14"/>
      <c r="O54" s="14"/>
    </row>
    <row r="55" spans="1:15" ht="12.75">
      <c r="A55" s="1" t="s">
        <v>40</v>
      </c>
      <c r="B55" s="7"/>
      <c r="C55" s="7"/>
      <c r="D55" s="7"/>
      <c r="E55" s="11">
        <v>50</v>
      </c>
      <c r="F55" s="11"/>
      <c r="G55" s="11"/>
      <c r="H55" s="13"/>
      <c r="I55" s="13"/>
      <c r="J55" s="13"/>
      <c r="K55" s="14"/>
      <c r="L55" s="14"/>
      <c r="O55" s="14"/>
    </row>
    <row r="56" spans="1:15" ht="12.75">
      <c r="A56" s="1" t="s">
        <v>41</v>
      </c>
      <c r="B56" s="7">
        <v>50</v>
      </c>
      <c r="C56" s="7"/>
      <c r="D56" s="7"/>
      <c r="E56" s="11">
        <v>60</v>
      </c>
      <c r="F56" s="11"/>
      <c r="G56" s="11"/>
      <c r="H56" s="13"/>
      <c r="I56" s="13"/>
      <c r="J56" s="13"/>
      <c r="K56" s="14"/>
      <c r="L56" s="14"/>
      <c r="O56" s="14"/>
    </row>
    <row r="57" spans="1:15" ht="12.75">
      <c r="A57" s="1" t="s">
        <v>42</v>
      </c>
      <c r="B57" s="7"/>
      <c r="C57" s="7"/>
      <c r="D57" s="7"/>
      <c r="E57" s="11">
        <v>50</v>
      </c>
      <c r="F57" s="11"/>
      <c r="G57" s="11"/>
      <c r="H57" s="13"/>
      <c r="I57" s="13"/>
      <c r="J57" s="13"/>
      <c r="K57" s="14"/>
      <c r="L57" s="14"/>
      <c r="O57" s="14"/>
    </row>
    <row r="58" spans="1:15" ht="12.75">
      <c r="A58" s="1" t="s">
        <v>43</v>
      </c>
      <c r="B58" s="7"/>
      <c r="C58" s="7"/>
      <c r="D58" s="7"/>
      <c r="E58" s="11">
        <v>60</v>
      </c>
      <c r="F58" s="11"/>
      <c r="G58" s="11"/>
      <c r="H58" s="13"/>
      <c r="I58" s="13"/>
      <c r="J58" s="13"/>
      <c r="K58" s="14"/>
      <c r="L58" s="14"/>
      <c r="O58" s="14"/>
    </row>
    <row r="59" spans="1:15" ht="12.75">
      <c r="A59" s="1" t="s">
        <v>44</v>
      </c>
      <c r="B59" s="7"/>
      <c r="C59" s="7"/>
      <c r="D59" s="7"/>
      <c r="E59" s="11">
        <v>50</v>
      </c>
      <c r="F59" s="11"/>
      <c r="G59" s="11"/>
      <c r="H59" s="13"/>
      <c r="I59" s="13"/>
      <c r="J59" s="13"/>
      <c r="K59" s="14"/>
      <c r="L59" s="14"/>
      <c r="O59" s="14"/>
    </row>
    <row r="60" spans="1:15" ht="12.75">
      <c r="A60" s="1" t="s">
        <v>45</v>
      </c>
      <c r="B60" s="7"/>
      <c r="C60" s="7"/>
      <c r="D60" s="7"/>
      <c r="E60" s="11">
        <v>60</v>
      </c>
      <c r="F60" s="11"/>
      <c r="G60" s="11"/>
      <c r="H60" s="13"/>
      <c r="I60" s="13"/>
      <c r="J60" s="13"/>
      <c r="K60" s="14"/>
      <c r="L60" s="14"/>
      <c r="O60" s="14"/>
    </row>
    <row r="61" spans="1:15" ht="12.75">
      <c r="A61" s="1" t="s">
        <v>46</v>
      </c>
      <c r="B61" s="7"/>
      <c r="C61" s="7"/>
      <c r="D61" s="7"/>
      <c r="E61" s="11">
        <v>50</v>
      </c>
      <c r="F61" s="11"/>
      <c r="G61" s="11"/>
      <c r="H61" s="13"/>
      <c r="I61" s="13"/>
      <c r="J61" s="13"/>
      <c r="K61" s="14"/>
      <c r="L61" s="14"/>
      <c r="O61" s="14"/>
    </row>
    <row r="62" spans="1:15" ht="12.75">
      <c r="A62" s="1" t="s">
        <v>47</v>
      </c>
      <c r="B62" s="7">
        <v>50</v>
      </c>
      <c r="C62" s="7"/>
      <c r="D62" s="7"/>
      <c r="E62" s="11"/>
      <c r="F62" s="11"/>
      <c r="G62" s="11"/>
      <c r="H62" s="13"/>
      <c r="I62" s="13"/>
      <c r="J62" s="13"/>
      <c r="K62" s="14"/>
      <c r="L62" s="14"/>
      <c r="O62" s="14"/>
    </row>
    <row r="63" spans="1:15" ht="12.75">
      <c r="A63" s="1" t="s">
        <v>48</v>
      </c>
      <c r="B63" s="7">
        <v>50</v>
      </c>
      <c r="C63" s="7"/>
      <c r="D63" s="7"/>
      <c r="E63" s="11"/>
      <c r="F63" s="11"/>
      <c r="G63" s="11"/>
      <c r="H63" s="13"/>
      <c r="I63" s="13"/>
      <c r="J63" s="13"/>
      <c r="K63" s="14"/>
      <c r="L63" s="14"/>
      <c r="O63" s="14"/>
    </row>
    <row r="64" spans="1:15" ht="12.75">
      <c r="A64" s="1" t="s">
        <v>49</v>
      </c>
      <c r="B64" s="7"/>
      <c r="C64" s="7"/>
      <c r="D64" s="7"/>
      <c r="E64" s="11">
        <v>50</v>
      </c>
      <c r="F64" s="11"/>
      <c r="G64" s="11"/>
      <c r="H64" s="13"/>
      <c r="I64" s="13"/>
      <c r="J64" s="13"/>
      <c r="K64" s="14"/>
      <c r="L64" s="14"/>
      <c r="O64" s="14"/>
    </row>
    <row r="65" spans="1:15" ht="12.75">
      <c r="A65" s="1" t="s">
        <v>50</v>
      </c>
      <c r="B65" s="7">
        <v>50</v>
      </c>
      <c r="C65" s="7"/>
      <c r="D65" s="7"/>
      <c r="E65" s="11"/>
      <c r="F65" s="11"/>
      <c r="G65" s="11"/>
      <c r="H65" s="13"/>
      <c r="I65" s="13"/>
      <c r="J65" s="13"/>
      <c r="K65" s="14"/>
      <c r="L65" s="14"/>
      <c r="O65" s="14"/>
    </row>
    <row r="66" spans="1:15" ht="12.75">
      <c r="A66" s="1" t="s">
        <v>51</v>
      </c>
      <c r="B66" s="7"/>
      <c r="C66" s="7"/>
      <c r="D66" s="7"/>
      <c r="E66" s="11">
        <v>50</v>
      </c>
      <c r="F66" s="11"/>
      <c r="G66" s="11"/>
      <c r="H66" s="13"/>
      <c r="I66" s="13"/>
      <c r="J66" s="13"/>
      <c r="K66" s="14"/>
      <c r="L66" s="14"/>
      <c r="O66" s="14"/>
    </row>
    <row r="67" spans="1:15" ht="12.75">
      <c r="A67" s="1" t="s">
        <v>52</v>
      </c>
      <c r="B67" s="7"/>
      <c r="C67" s="7"/>
      <c r="D67" s="7"/>
      <c r="E67" s="11">
        <v>50</v>
      </c>
      <c r="F67" s="11"/>
      <c r="G67" s="11"/>
      <c r="H67" s="13"/>
      <c r="I67" s="13"/>
      <c r="J67" s="13"/>
      <c r="K67" s="14"/>
      <c r="L67" s="14"/>
      <c r="O67" s="14"/>
    </row>
    <row r="68" spans="1:15" ht="12.75">
      <c r="A68" s="1" t="s">
        <v>53</v>
      </c>
      <c r="B68" s="7"/>
      <c r="C68" s="7"/>
      <c r="D68" s="7"/>
      <c r="E68" s="11">
        <v>50</v>
      </c>
      <c r="F68" s="11"/>
      <c r="G68" s="11"/>
      <c r="H68" s="13"/>
      <c r="I68" s="13"/>
      <c r="J68" s="13"/>
      <c r="K68" s="14"/>
      <c r="L68" s="14"/>
      <c r="O68" s="14"/>
    </row>
    <row r="69" spans="1:15" ht="12.75">
      <c r="A69" s="1" t="s">
        <v>54</v>
      </c>
      <c r="B69" s="7">
        <v>50</v>
      </c>
      <c r="C69" s="7"/>
      <c r="D69" s="7"/>
      <c r="E69" s="11"/>
      <c r="F69" s="11"/>
      <c r="G69" s="11"/>
      <c r="H69" s="13"/>
      <c r="I69" s="13"/>
      <c r="J69" s="13"/>
      <c r="K69" s="14"/>
      <c r="L69" s="14"/>
      <c r="O69" s="14"/>
    </row>
    <row r="70" spans="1:15" ht="12.75">
      <c r="A70" s="1" t="s">
        <v>55</v>
      </c>
      <c r="B70" s="7">
        <v>50</v>
      </c>
      <c r="C70" s="7"/>
      <c r="D70" s="7"/>
      <c r="E70" s="11"/>
      <c r="F70" s="11"/>
      <c r="G70" s="11"/>
      <c r="H70" s="13"/>
      <c r="I70" s="13"/>
      <c r="J70" s="13"/>
      <c r="K70" s="14"/>
      <c r="L70" s="14"/>
      <c r="O70" s="14"/>
    </row>
    <row r="71" spans="1:15" ht="12.75">
      <c r="A71" s="1" t="s">
        <v>111</v>
      </c>
      <c r="B71" s="7"/>
      <c r="C71" s="7"/>
      <c r="D71" s="7"/>
      <c r="E71" s="11">
        <v>50</v>
      </c>
      <c r="F71" s="11"/>
      <c r="G71" s="11"/>
      <c r="H71" s="13"/>
      <c r="I71" s="13"/>
      <c r="J71" s="13"/>
      <c r="K71" s="14"/>
      <c r="L71" s="14"/>
      <c r="O71" s="14"/>
    </row>
    <row r="72" spans="1:15" ht="12.75">
      <c r="A72" s="1" t="s">
        <v>56</v>
      </c>
      <c r="B72" s="7"/>
      <c r="C72" s="7"/>
      <c r="D72" s="7"/>
      <c r="E72" s="11">
        <v>50</v>
      </c>
      <c r="F72" s="11"/>
      <c r="G72" s="11"/>
      <c r="H72" s="13"/>
      <c r="I72" s="13"/>
      <c r="J72" s="13"/>
      <c r="K72" s="14"/>
      <c r="L72" s="14"/>
      <c r="O72" s="14"/>
    </row>
    <row r="73" spans="2:15" ht="12.75">
      <c r="B73" s="8"/>
      <c r="C73" s="8"/>
      <c r="D73" s="25"/>
      <c r="E73" s="10"/>
      <c r="F73" s="10"/>
      <c r="G73" s="26"/>
      <c r="H73" s="12"/>
      <c r="I73" s="12"/>
      <c r="J73" s="27"/>
      <c r="K73" s="15"/>
      <c r="L73" s="15"/>
      <c r="O73" s="32"/>
    </row>
    <row r="74" spans="1:15" ht="15">
      <c r="A74" s="4" t="s">
        <v>104</v>
      </c>
      <c r="B74" s="7"/>
      <c r="C74" s="7"/>
      <c r="D74" s="7"/>
      <c r="E74" s="11"/>
      <c r="F74" s="11"/>
      <c r="G74" s="11"/>
      <c r="H74" s="13"/>
      <c r="I74" s="13"/>
      <c r="J74" s="13"/>
      <c r="K74" s="14"/>
      <c r="L74" s="14"/>
      <c r="M74" s="1"/>
      <c r="N74" s="1"/>
      <c r="O74" s="14"/>
    </row>
    <row r="75" spans="1:15" ht="12.75">
      <c r="A75" s="1" t="s">
        <v>57</v>
      </c>
      <c r="B75" s="28"/>
      <c r="C75" s="28"/>
      <c r="D75" s="28"/>
      <c r="E75" s="29">
        <v>50</v>
      </c>
      <c r="F75" s="29" t="s">
        <v>83</v>
      </c>
      <c r="G75" s="29"/>
      <c r="H75" s="30"/>
      <c r="I75" s="30"/>
      <c r="J75" s="30"/>
      <c r="K75" s="31"/>
      <c r="L75" s="31"/>
      <c r="O75" s="31"/>
    </row>
    <row r="76" spans="1:15" ht="12.75">
      <c r="A76" s="1" t="s">
        <v>58</v>
      </c>
      <c r="B76" s="7">
        <v>50</v>
      </c>
      <c r="C76" s="7"/>
      <c r="D76" s="7"/>
      <c r="E76" s="11"/>
      <c r="F76" s="11"/>
      <c r="G76" s="11"/>
      <c r="H76" s="13"/>
      <c r="I76" s="13"/>
      <c r="J76" s="13"/>
      <c r="K76" s="14"/>
      <c r="L76" s="14"/>
      <c r="O76" s="14"/>
    </row>
    <row r="77" spans="1:15" ht="12.75">
      <c r="A77" s="1" t="s">
        <v>59</v>
      </c>
      <c r="B77" s="7">
        <v>50</v>
      </c>
      <c r="C77" s="7"/>
      <c r="D77" s="7"/>
      <c r="E77" s="11"/>
      <c r="F77" s="11"/>
      <c r="G77" s="11"/>
      <c r="H77" s="13"/>
      <c r="I77" s="13"/>
      <c r="J77" s="13"/>
      <c r="K77" s="14"/>
      <c r="L77" s="14"/>
      <c r="O77" s="14"/>
    </row>
    <row r="78" spans="1:15" ht="12.75">
      <c r="A78" s="1" t="s">
        <v>60</v>
      </c>
      <c r="B78" s="7"/>
      <c r="C78" s="7"/>
      <c r="D78" s="7"/>
      <c r="E78" s="11">
        <v>50</v>
      </c>
      <c r="F78" s="11" t="s">
        <v>83</v>
      </c>
      <c r="G78" s="11"/>
      <c r="H78" s="13"/>
      <c r="I78" s="13"/>
      <c r="J78" s="13"/>
      <c r="K78" s="14"/>
      <c r="L78" s="14"/>
      <c r="O78" s="14"/>
    </row>
    <row r="79" spans="1:15" ht="12.75">
      <c r="A79" s="1" t="s">
        <v>109</v>
      </c>
      <c r="B79" s="7">
        <v>50</v>
      </c>
      <c r="C79" s="7"/>
      <c r="D79" s="7"/>
      <c r="E79" s="11"/>
      <c r="F79" s="11"/>
      <c r="G79" s="11"/>
      <c r="H79" s="13"/>
      <c r="I79" s="13"/>
      <c r="J79" s="13"/>
      <c r="K79" s="14"/>
      <c r="L79" s="14"/>
      <c r="O79" s="14"/>
    </row>
    <row r="80" spans="1:15" ht="12.75">
      <c r="A80" s="1" t="s">
        <v>61</v>
      </c>
      <c r="B80" s="7">
        <v>50</v>
      </c>
      <c r="C80" s="7"/>
      <c r="D80" s="7"/>
      <c r="E80" s="11"/>
      <c r="F80" s="11"/>
      <c r="G80" s="11"/>
      <c r="H80" s="13"/>
      <c r="I80" s="13"/>
      <c r="J80" s="13"/>
      <c r="K80" s="14"/>
      <c r="L80" s="14"/>
      <c r="O80" s="14"/>
    </row>
    <row r="81" spans="1:15" ht="12.75">
      <c r="A81" s="1" t="s">
        <v>112</v>
      </c>
      <c r="B81" s="7">
        <v>50</v>
      </c>
      <c r="C81" s="7"/>
      <c r="D81" s="7"/>
      <c r="E81" s="11"/>
      <c r="F81" s="11"/>
      <c r="G81" s="11"/>
      <c r="H81" s="13"/>
      <c r="I81" s="13"/>
      <c r="J81" s="13"/>
      <c r="K81" s="14"/>
      <c r="L81" s="14"/>
      <c r="O81" s="14"/>
    </row>
    <row r="82" spans="2:15" ht="12.75">
      <c r="B82" s="8"/>
      <c r="C82" s="8"/>
      <c r="D82" s="25"/>
      <c r="E82" s="10"/>
      <c r="F82" s="10"/>
      <c r="G82" s="26"/>
      <c r="H82" s="12"/>
      <c r="I82" s="12"/>
      <c r="J82" s="27"/>
      <c r="K82" s="15"/>
      <c r="L82" s="15"/>
      <c r="O82" s="32"/>
    </row>
    <row r="83" spans="1:15" ht="15">
      <c r="A83" s="4" t="s">
        <v>105</v>
      </c>
      <c r="B83" s="7"/>
      <c r="C83" s="7"/>
      <c r="D83" s="7"/>
      <c r="E83" s="11"/>
      <c r="F83" s="11"/>
      <c r="G83" s="11"/>
      <c r="H83" s="13"/>
      <c r="I83" s="13"/>
      <c r="J83" s="13"/>
      <c r="K83" s="14"/>
      <c r="L83" s="14"/>
      <c r="M83" s="1"/>
      <c r="N83" s="1"/>
      <c r="O83" s="14"/>
    </row>
    <row r="84" spans="1:15" ht="12.75">
      <c r="A84" s="1" t="s">
        <v>116</v>
      </c>
      <c r="B84" s="28"/>
      <c r="C84" s="28"/>
      <c r="D84" s="28"/>
      <c r="E84" s="29"/>
      <c r="F84" s="29"/>
      <c r="G84" s="29"/>
      <c r="H84" s="30">
        <v>150</v>
      </c>
      <c r="I84" s="30"/>
      <c r="J84" s="30"/>
      <c r="K84" s="31"/>
      <c r="L84" s="31"/>
      <c r="O84" s="31"/>
    </row>
    <row r="85" spans="1:15" ht="12.75">
      <c r="A85" s="1" t="s">
        <v>89</v>
      </c>
      <c r="B85" s="7">
        <v>20</v>
      </c>
      <c r="C85" s="7" t="s">
        <v>83</v>
      </c>
      <c r="D85" s="7"/>
      <c r="E85" s="11"/>
      <c r="F85" s="11"/>
      <c r="G85" s="11"/>
      <c r="H85" s="13">
        <v>10</v>
      </c>
      <c r="I85" s="13"/>
      <c r="J85" s="13"/>
      <c r="K85" s="14"/>
      <c r="L85" s="14"/>
      <c r="O85" s="14"/>
    </row>
    <row r="86" spans="1:15" ht="12.75">
      <c r="A86" s="1" t="s">
        <v>62</v>
      </c>
      <c r="B86" s="7"/>
      <c r="C86" s="7"/>
      <c r="D86" s="7"/>
      <c r="E86" s="11"/>
      <c r="F86" s="11"/>
      <c r="G86" s="11"/>
      <c r="H86" s="13">
        <v>50</v>
      </c>
      <c r="I86" s="13"/>
      <c r="J86" s="13"/>
      <c r="K86" s="14"/>
      <c r="L86" s="14"/>
      <c r="O86" s="14"/>
    </row>
    <row r="87" spans="1:15" ht="12.75">
      <c r="A87" s="1" t="s">
        <v>63</v>
      </c>
      <c r="B87" s="7"/>
      <c r="C87" s="7"/>
      <c r="D87" s="7"/>
      <c r="E87" s="11"/>
      <c r="F87" s="11"/>
      <c r="G87" s="11"/>
      <c r="H87" s="13">
        <v>50</v>
      </c>
      <c r="I87" s="13"/>
      <c r="J87" s="13"/>
      <c r="K87" s="14"/>
      <c r="L87" s="14"/>
      <c r="O87" s="14"/>
    </row>
    <row r="88" spans="1:15" ht="12.75">
      <c r="A88" s="1" t="s">
        <v>115</v>
      </c>
      <c r="B88" s="7"/>
      <c r="C88" s="7"/>
      <c r="D88" s="7"/>
      <c r="E88" s="11"/>
      <c r="F88" s="11"/>
      <c r="G88" s="11"/>
      <c r="H88" s="13">
        <v>40</v>
      </c>
      <c r="I88" s="13"/>
      <c r="J88" s="13"/>
      <c r="K88" s="14"/>
      <c r="L88" s="14"/>
      <c r="O88" s="14"/>
    </row>
    <row r="89" spans="1:15" ht="12.75">
      <c r="A89" s="1" t="s">
        <v>113</v>
      </c>
      <c r="B89" s="7"/>
      <c r="C89" s="7"/>
      <c r="D89" s="7"/>
      <c r="E89" s="11"/>
      <c r="F89" s="11"/>
      <c r="G89" s="11"/>
      <c r="H89" s="13">
        <v>50</v>
      </c>
      <c r="I89" s="13"/>
      <c r="J89" s="13"/>
      <c r="K89" s="14"/>
      <c r="L89" s="14"/>
      <c r="O89" s="14"/>
    </row>
    <row r="90" spans="1:15" ht="12.75">
      <c r="A90" s="1" t="s">
        <v>64</v>
      </c>
      <c r="B90" s="7"/>
      <c r="C90" s="7"/>
      <c r="D90" s="7"/>
      <c r="E90" s="11"/>
      <c r="F90" s="11"/>
      <c r="G90" s="11"/>
      <c r="H90" s="13">
        <v>50</v>
      </c>
      <c r="I90" s="13"/>
      <c r="J90" s="13"/>
      <c r="K90" s="14"/>
      <c r="L90" s="14"/>
      <c r="O90" s="14"/>
    </row>
    <row r="91" spans="1:15" ht="12.75">
      <c r="A91" s="1" t="s">
        <v>65</v>
      </c>
      <c r="B91" s="7"/>
      <c r="C91" s="7"/>
      <c r="D91" s="7"/>
      <c r="E91" s="11"/>
      <c r="F91" s="11"/>
      <c r="G91" s="11"/>
      <c r="H91" s="13">
        <v>50</v>
      </c>
      <c r="I91" s="13"/>
      <c r="J91" s="13"/>
      <c r="K91" s="14"/>
      <c r="L91" s="14"/>
      <c r="O91" s="14"/>
    </row>
    <row r="92" spans="1:15" ht="12.75">
      <c r="A92" s="1" t="s">
        <v>96</v>
      </c>
      <c r="B92" s="7"/>
      <c r="C92" s="7"/>
      <c r="D92" s="7"/>
      <c r="E92" s="11"/>
      <c r="F92" s="11"/>
      <c r="G92" s="11"/>
      <c r="H92" s="13">
        <v>50</v>
      </c>
      <c r="I92" s="13"/>
      <c r="J92" s="13"/>
      <c r="K92" s="14"/>
      <c r="L92" s="14"/>
      <c r="O92" s="14"/>
    </row>
    <row r="93" spans="1:15" ht="12.75">
      <c r="A93" s="1" t="s">
        <v>114</v>
      </c>
      <c r="B93" s="7"/>
      <c r="C93" s="7"/>
      <c r="D93" s="7"/>
      <c r="E93" s="11"/>
      <c r="F93" s="11"/>
      <c r="G93" s="11"/>
      <c r="H93" s="13">
        <v>40</v>
      </c>
      <c r="I93" s="13"/>
      <c r="J93" s="13"/>
      <c r="K93" s="14"/>
      <c r="L93" s="14"/>
      <c r="O93" s="14"/>
    </row>
    <row r="94" spans="1:15" ht="12.75">
      <c r="A94" s="1" t="s">
        <v>97</v>
      </c>
      <c r="B94" s="7"/>
      <c r="C94" s="7"/>
      <c r="D94" s="7"/>
      <c r="E94" s="11"/>
      <c r="F94" s="11"/>
      <c r="G94" s="11"/>
      <c r="H94" s="13"/>
      <c r="I94" s="13"/>
      <c r="J94" s="13"/>
      <c r="K94" s="14"/>
      <c r="L94" s="14"/>
      <c r="O94" s="14"/>
    </row>
    <row r="95" spans="1:15" ht="12.75">
      <c r="A95" s="1" t="s">
        <v>98</v>
      </c>
      <c r="B95" s="7"/>
      <c r="C95" s="7"/>
      <c r="D95" s="7"/>
      <c r="E95" s="11"/>
      <c r="F95" s="11"/>
      <c r="G95" s="11"/>
      <c r="H95" s="13">
        <v>50</v>
      </c>
      <c r="I95" s="13"/>
      <c r="J95" s="13"/>
      <c r="K95" s="14"/>
      <c r="L95" s="14"/>
      <c r="O95" s="14"/>
    </row>
    <row r="96" spans="1:15" ht="12.75">
      <c r="A96" s="1" t="s">
        <v>66</v>
      </c>
      <c r="B96" s="7"/>
      <c r="C96" s="7"/>
      <c r="D96" s="7"/>
      <c r="E96" s="11"/>
      <c r="F96" s="11"/>
      <c r="G96" s="11"/>
      <c r="H96" s="13">
        <v>50</v>
      </c>
      <c r="I96" s="13"/>
      <c r="J96" s="13"/>
      <c r="K96" s="14"/>
      <c r="L96" s="14"/>
      <c r="O96" s="14"/>
    </row>
    <row r="97" spans="2:15" ht="12.75">
      <c r="B97" s="8"/>
      <c r="C97" s="8"/>
      <c r="D97" s="7"/>
      <c r="E97" s="10"/>
      <c r="F97" s="10"/>
      <c r="G97" s="11"/>
      <c r="H97" s="12"/>
      <c r="I97" s="12"/>
      <c r="J97" s="13"/>
      <c r="K97" s="15"/>
      <c r="L97" s="15"/>
      <c r="O97" s="14"/>
    </row>
    <row r="98" spans="1:15" ht="15">
      <c r="A98" s="4" t="s">
        <v>106</v>
      </c>
      <c r="B98" s="7"/>
      <c r="C98" s="7"/>
      <c r="D98" s="7"/>
      <c r="E98" s="11"/>
      <c r="F98" s="11"/>
      <c r="G98" s="11"/>
      <c r="H98" s="13"/>
      <c r="I98" s="13"/>
      <c r="J98" s="13"/>
      <c r="K98" s="14"/>
      <c r="L98" s="14"/>
      <c r="O98" s="14"/>
    </row>
    <row r="99" spans="1:15" ht="12.75">
      <c r="A99" s="1" t="s">
        <v>67</v>
      </c>
      <c r="B99" s="7">
        <v>50</v>
      </c>
      <c r="C99" s="7"/>
      <c r="D99" s="7"/>
      <c r="E99" s="11"/>
      <c r="F99" s="11"/>
      <c r="G99" s="11"/>
      <c r="H99" s="13"/>
      <c r="I99" s="13"/>
      <c r="J99" s="13"/>
      <c r="K99" s="14"/>
      <c r="L99" s="14"/>
      <c r="O99" s="14"/>
    </row>
    <row r="100" spans="1:15" ht="12.75">
      <c r="A100" s="1" t="s">
        <v>93</v>
      </c>
      <c r="B100" s="7"/>
      <c r="C100" s="7"/>
      <c r="D100" s="7"/>
      <c r="E100" s="11"/>
      <c r="F100" s="11"/>
      <c r="G100" s="11"/>
      <c r="H100" s="13">
        <v>50</v>
      </c>
      <c r="I100" s="13"/>
      <c r="J100" s="13"/>
      <c r="K100" s="14"/>
      <c r="L100" s="14"/>
      <c r="O100" s="14"/>
    </row>
    <row r="101" spans="1:15" ht="12.75">
      <c r="A101" s="1" t="s">
        <v>99</v>
      </c>
      <c r="B101" s="7">
        <v>50</v>
      </c>
      <c r="C101" s="7"/>
      <c r="D101" s="7"/>
      <c r="E101" s="11"/>
      <c r="F101" s="11"/>
      <c r="G101" s="11"/>
      <c r="H101" s="13"/>
      <c r="I101" s="13"/>
      <c r="J101" s="13"/>
      <c r="K101" s="14"/>
      <c r="L101" s="14"/>
      <c r="O101" s="14"/>
    </row>
    <row r="102" spans="1:15" ht="12.75">
      <c r="A102" s="1" t="s">
        <v>68</v>
      </c>
      <c r="B102" s="7"/>
      <c r="C102" s="7"/>
      <c r="D102" s="7"/>
      <c r="E102" s="11">
        <v>50</v>
      </c>
      <c r="F102" s="11" t="s">
        <v>83</v>
      </c>
      <c r="G102" s="11"/>
      <c r="H102" s="13"/>
      <c r="I102" s="13"/>
      <c r="J102" s="13"/>
      <c r="K102" s="14"/>
      <c r="L102" s="14"/>
      <c r="O102" s="14"/>
    </row>
    <row r="103" spans="1:15" ht="12.75">
      <c r="A103" s="1" t="s">
        <v>94</v>
      </c>
      <c r="B103" s="7">
        <v>50</v>
      </c>
      <c r="C103" s="7"/>
      <c r="D103" s="7"/>
      <c r="E103" s="11"/>
      <c r="F103" s="11"/>
      <c r="G103" s="11"/>
      <c r="H103" s="13"/>
      <c r="I103" s="13"/>
      <c r="J103" s="13"/>
      <c r="K103" s="14"/>
      <c r="L103" s="14"/>
      <c r="O103" s="14"/>
    </row>
    <row r="104" spans="1:15" ht="12.75">
      <c r="A104" s="1" t="s">
        <v>69</v>
      </c>
      <c r="B104" s="7">
        <v>50</v>
      </c>
      <c r="C104" s="7"/>
      <c r="D104" s="7"/>
      <c r="E104" s="11"/>
      <c r="F104" s="11"/>
      <c r="G104" s="11"/>
      <c r="H104" s="13"/>
      <c r="I104" s="13"/>
      <c r="J104" s="13"/>
      <c r="K104" s="14"/>
      <c r="L104" s="14"/>
      <c r="O104" s="14"/>
    </row>
    <row r="105" spans="2:15" ht="12.75">
      <c r="B105" s="8"/>
      <c r="C105" s="8"/>
      <c r="D105" s="7"/>
      <c r="E105" s="10"/>
      <c r="F105" s="10"/>
      <c r="G105" s="11"/>
      <c r="H105" s="12"/>
      <c r="I105" s="12"/>
      <c r="J105" s="13"/>
      <c r="K105" s="15"/>
      <c r="L105" s="15"/>
      <c r="O105" s="14"/>
    </row>
    <row r="106" spans="1:15" ht="15">
      <c r="A106" s="4" t="s">
        <v>107</v>
      </c>
      <c r="B106" s="7"/>
      <c r="C106" s="7"/>
      <c r="D106" s="7"/>
      <c r="E106" s="11"/>
      <c r="F106" s="11"/>
      <c r="G106" s="11"/>
      <c r="H106" s="13"/>
      <c r="I106" s="13"/>
      <c r="J106" s="13"/>
      <c r="K106" s="14"/>
      <c r="L106" s="14"/>
      <c r="O106" s="14"/>
    </row>
    <row r="107" spans="1:15" ht="12.75">
      <c r="A107" s="1" t="s">
        <v>70</v>
      </c>
      <c r="B107" s="7"/>
      <c r="C107" s="7"/>
      <c r="D107" s="7"/>
      <c r="E107" s="11"/>
      <c r="F107" s="11"/>
      <c r="G107" s="11"/>
      <c r="H107" s="13"/>
      <c r="I107" s="13"/>
      <c r="J107" s="13"/>
      <c r="K107" s="14">
        <v>5</v>
      </c>
      <c r="L107" s="14"/>
      <c r="O107" s="14"/>
    </row>
    <row r="108" spans="1:15" ht="12.75">
      <c r="A108" s="1" t="s">
        <v>71</v>
      </c>
      <c r="B108" s="16"/>
      <c r="C108" s="9"/>
      <c r="D108" s="9"/>
      <c r="E108" s="11"/>
      <c r="F108" s="11"/>
      <c r="G108" s="11"/>
      <c r="H108" s="13"/>
      <c r="I108" s="13"/>
      <c r="J108" s="13"/>
      <c r="K108" s="14">
        <v>10</v>
      </c>
      <c r="L108" s="14"/>
      <c r="O108" s="14"/>
    </row>
    <row r="109" spans="1:15" ht="12.75">
      <c r="A109" s="1" t="s">
        <v>72</v>
      </c>
      <c r="B109" s="7"/>
      <c r="C109" s="7"/>
      <c r="D109" s="7"/>
      <c r="E109" s="11"/>
      <c r="F109" s="11"/>
      <c r="G109" s="11"/>
      <c r="H109" s="13"/>
      <c r="I109" s="13"/>
      <c r="J109" s="13"/>
      <c r="K109" s="14">
        <v>20</v>
      </c>
      <c r="L109" s="14"/>
      <c r="O109" s="14"/>
    </row>
    <row r="110" spans="1:15" ht="12.75">
      <c r="A110" s="3" t="s">
        <v>73</v>
      </c>
      <c r="B110" s="7"/>
      <c r="C110" s="7"/>
      <c r="D110" s="7"/>
      <c r="E110" s="11"/>
      <c r="F110" s="11"/>
      <c r="G110" s="11"/>
      <c r="H110" s="13"/>
      <c r="I110" s="13"/>
      <c r="J110" s="13"/>
      <c r="K110" s="14">
        <v>20</v>
      </c>
      <c r="L110" s="14"/>
      <c r="O110" s="14"/>
    </row>
    <row r="111" spans="1:15" ht="12.75">
      <c r="A111" s="3" t="s">
        <v>74</v>
      </c>
      <c r="B111" s="7"/>
      <c r="C111" s="7"/>
      <c r="D111" s="7"/>
      <c r="E111" s="11"/>
      <c r="F111" s="11"/>
      <c r="G111" s="11"/>
      <c r="H111" s="13"/>
      <c r="I111" s="13"/>
      <c r="J111" s="13"/>
      <c r="K111" s="14">
        <v>20</v>
      </c>
      <c r="L111" s="14"/>
      <c r="O111" s="14"/>
    </row>
    <row r="112" spans="1:15" ht="12.75">
      <c r="A112" s="3" t="s">
        <v>75</v>
      </c>
      <c r="B112" s="7"/>
      <c r="C112" s="7"/>
      <c r="D112" s="7"/>
      <c r="E112" s="11"/>
      <c r="F112" s="11"/>
      <c r="G112" s="11"/>
      <c r="H112" s="13"/>
      <c r="I112" s="13"/>
      <c r="J112" s="13"/>
      <c r="K112" s="14">
        <v>20</v>
      </c>
      <c r="L112" s="14"/>
      <c r="O112" s="14"/>
    </row>
    <row r="113" spans="1:15" ht="12.75">
      <c r="A113" s="3" t="s">
        <v>76</v>
      </c>
      <c r="B113" s="7">
        <v>30</v>
      </c>
      <c r="C113" s="7"/>
      <c r="D113" s="7"/>
      <c r="E113" s="11"/>
      <c r="F113" s="11"/>
      <c r="G113" s="11"/>
      <c r="H113" s="13"/>
      <c r="I113" s="13"/>
      <c r="J113" s="13"/>
      <c r="K113" s="14"/>
      <c r="L113" s="14"/>
      <c r="O113" s="14"/>
    </row>
    <row r="114" spans="1:15" ht="12.75">
      <c r="A114" s="3" t="s">
        <v>77</v>
      </c>
      <c r="B114" s="7"/>
      <c r="C114" s="7"/>
      <c r="D114" s="7"/>
      <c r="E114" s="11"/>
      <c r="F114" s="11"/>
      <c r="G114" s="11"/>
      <c r="H114" s="13"/>
      <c r="I114" s="13"/>
      <c r="J114" s="13"/>
      <c r="K114" s="14">
        <v>20</v>
      </c>
      <c r="L114" s="14"/>
      <c r="O114" s="14"/>
    </row>
    <row r="115" spans="1:15" ht="12.75">
      <c r="A115" s="3" t="s">
        <v>78</v>
      </c>
      <c r="B115" s="7"/>
      <c r="C115" s="7"/>
      <c r="D115" s="7"/>
      <c r="E115" s="11"/>
      <c r="F115" s="11"/>
      <c r="G115" s="11"/>
      <c r="H115" s="13"/>
      <c r="I115" s="13"/>
      <c r="J115" s="13"/>
      <c r="K115" s="14"/>
      <c r="L115" s="14"/>
      <c r="O115" s="14"/>
    </row>
    <row r="116" spans="1:15" ht="12.75">
      <c r="A116" s="3" t="s">
        <v>82</v>
      </c>
      <c r="B116" s="7">
        <v>30</v>
      </c>
      <c r="C116" s="7"/>
      <c r="D116" s="7"/>
      <c r="E116" s="11"/>
      <c r="F116" s="11"/>
      <c r="G116" s="11"/>
      <c r="H116" s="13"/>
      <c r="I116" s="13"/>
      <c r="J116" s="13"/>
      <c r="K116" s="14"/>
      <c r="L116" s="14"/>
      <c r="O116" s="14"/>
    </row>
    <row r="117" spans="1:15" ht="12.75">
      <c r="A117" s="3" t="s">
        <v>79</v>
      </c>
      <c r="B117" s="7"/>
      <c r="C117" s="7"/>
      <c r="D117" s="7"/>
      <c r="E117" s="11"/>
      <c r="F117" s="11"/>
      <c r="G117" s="11"/>
      <c r="H117" s="13"/>
      <c r="I117" s="13"/>
      <c r="J117" s="13"/>
      <c r="K117" s="14">
        <v>20</v>
      </c>
      <c r="L117" s="14"/>
      <c r="O117" s="14"/>
    </row>
    <row r="118" spans="1:15" ht="12.75">
      <c r="A118" s="3" t="s">
        <v>80</v>
      </c>
      <c r="B118" s="7"/>
      <c r="C118" s="7"/>
      <c r="D118" s="7"/>
      <c r="E118" s="11"/>
      <c r="F118" s="11"/>
      <c r="G118" s="11"/>
      <c r="H118" s="13"/>
      <c r="I118" s="13"/>
      <c r="J118" s="13"/>
      <c r="K118" s="14">
        <v>20</v>
      </c>
      <c r="L118" s="14"/>
      <c r="O118" s="14"/>
    </row>
    <row r="119" spans="1:15" ht="12.75">
      <c r="A119" s="3" t="s">
        <v>81</v>
      </c>
      <c r="B119" s="7"/>
      <c r="C119" s="7"/>
      <c r="D119" s="7"/>
      <c r="E119" s="11"/>
      <c r="F119" s="11"/>
      <c r="G119" s="11"/>
      <c r="H119" s="13"/>
      <c r="I119" s="13"/>
      <c r="J119" s="13"/>
      <c r="K119" s="14">
        <v>20</v>
      </c>
      <c r="L119" s="14"/>
      <c r="O119" s="14"/>
    </row>
    <row r="120" spans="1:15" ht="12.75">
      <c r="A120" s="1" t="s">
        <v>84</v>
      </c>
      <c r="B120" s="7"/>
      <c r="C120" s="7"/>
      <c r="D120" s="7"/>
      <c r="E120" s="11"/>
      <c r="F120" s="11"/>
      <c r="G120" s="11"/>
      <c r="H120" s="13"/>
      <c r="I120" s="13"/>
      <c r="J120" s="13"/>
      <c r="K120" s="14">
        <v>20</v>
      </c>
      <c r="L120" s="14"/>
      <c r="O120" s="14"/>
    </row>
    <row r="121" spans="1:15" ht="12.75">
      <c r="A121" s="1" t="s">
        <v>87</v>
      </c>
      <c r="B121" s="7"/>
      <c r="C121" s="7"/>
      <c r="D121" s="7"/>
      <c r="E121" s="11"/>
      <c r="F121" s="11"/>
      <c r="G121" s="11"/>
      <c r="H121" s="13"/>
      <c r="I121" s="13"/>
      <c r="J121" s="13"/>
      <c r="K121" s="14">
        <v>10</v>
      </c>
      <c r="L121" s="14"/>
      <c r="O121" s="14"/>
    </row>
    <row r="122" spans="1:15" ht="12.75">
      <c r="A122" s="3" t="s">
        <v>85</v>
      </c>
      <c r="B122" s="7"/>
      <c r="C122" s="7"/>
      <c r="D122" s="7"/>
      <c r="E122" s="11"/>
      <c r="F122" s="11"/>
      <c r="G122" s="11"/>
      <c r="H122" s="13"/>
      <c r="I122" s="13"/>
      <c r="J122" s="13"/>
      <c r="K122" s="14">
        <v>10</v>
      </c>
      <c r="L122" s="14"/>
      <c r="O122" s="14"/>
    </row>
    <row r="123" spans="1:15" ht="12.75">
      <c r="A123" s="33" t="s">
        <v>110</v>
      </c>
      <c r="B123" s="7">
        <f>SUM(B8:B122)</f>
        <v>3000</v>
      </c>
      <c r="C123" s="7">
        <f aca="true" t="shared" si="0" ref="C123:O123">SUM(C8:C122)+SUM(C4:C5)</f>
        <v>0</v>
      </c>
      <c r="D123" s="7">
        <f t="shared" si="0"/>
        <v>0</v>
      </c>
      <c r="E123" s="7">
        <f t="shared" si="0"/>
        <v>1200</v>
      </c>
      <c r="F123" s="7">
        <f t="shared" si="0"/>
        <v>0</v>
      </c>
      <c r="G123" s="7">
        <f t="shared" si="0"/>
        <v>0</v>
      </c>
      <c r="H123" s="7">
        <f t="shared" si="0"/>
        <v>840</v>
      </c>
      <c r="I123" s="7">
        <f t="shared" si="0"/>
        <v>0</v>
      </c>
      <c r="J123" s="7">
        <f t="shared" si="0"/>
        <v>0</v>
      </c>
      <c r="K123" s="7">
        <f t="shared" si="0"/>
        <v>365</v>
      </c>
      <c r="L123" s="7">
        <f t="shared" si="0"/>
        <v>0</v>
      </c>
      <c r="M123" s="7">
        <f t="shared" si="0"/>
        <v>0</v>
      </c>
      <c r="N123" s="7">
        <f t="shared" si="0"/>
        <v>0</v>
      </c>
      <c r="O123" s="7">
        <f t="shared" si="0"/>
        <v>0</v>
      </c>
    </row>
    <row r="124" spans="1:15" ht="12.75">
      <c r="A124" s="18" t="s">
        <v>108</v>
      </c>
      <c r="B124" s="19" t="e">
        <f>SUM(#REF!,#REF!,#REF!,#REF!)</f>
        <v>#REF!</v>
      </c>
      <c r="C124" s="20"/>
      <c r="D124" s="20"/>
      <c r="E124" s="21"/>
      <c r="F124" s="21"/>
      <c r="G124" s="21"/>
      <c r="H124" s="22"/>
      <c r="I124" s="23"/>
      <c r="J124" s="23"/>
      <c r="K124" s="24"/>
      <c r="L124" s="24"/>
      <c r="M124" s="17"/>
      <c r="N124" s="17"/>
      <c r="O124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mirandaa</dc:creator>
  <cp:keywords/>
  <dc:description/>
  <cp:lastModifiedBy>bolvenkelpriors</cp:lastModifiedBy>
  <cp:lastPrinted>2011-07-05T11:01:40Z</cp:lastPrinted>
  <dcterms:created xsi:type="dcterms:W3CDTF">2010-07-30T09:01:41Z</dcterms:created>
  <dcterms:modified xsi:type="dcterms:W3CDTF">2011-07-05T11:09:13Z</dcterms:modified>
  <cp:category/>
  <cp:version/>
  <cp:contentType/>
  <cp:contentStatus/>
</cp:coreProperties>
</file>